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\Desktop\"/>
    </mc:Choice>
  </mc:AlternateContent>
  <bookViews>
    <workbookView xWindow="0" yWindow="0" windowWidth="28800" windowHeight="12330" tabRatio="500"/>
  </bookViews>
  <sheets>
    <sheet name="1" sheetId="1" r:id="rId1"/>
    <sheet name="2" sheetId="4" r:id="rId2"/>
    <sheet name="3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4" l="1"/>
  <c r="E10" i="4"/>
  <c r="D10" i="4"/>
  <c r="C10" i="4"/>
  <c r="B10" i="4"/>
  <c r="F9" i="4"/>
  <c r="H9" i="4" s="1"/>
  <c r="F8" i="4"/>
  <c r="H8" i="4" s="1"/>
  <c r="F7" i="4"/>
  <c r="H7" i="4" s="1"/>
  <c r="F6" i="4"/>
  <c r="H6" i="4" s="1"/>
  <c r="F5" i="4"/>
  <c r="H5" i="4" s="1"/>
  <c r="F4" i="4"/>
  <c r="H4" i="4" s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E41" i="3"/>
  <c r="D41" i="3"/>
  <c r="H10" i="4" l="1"/>
  <c r="F10" i="4"/>
  <c r="AA44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G44" i="1" l="1"/>
  <c r="K44" i="1"/>
  <c r="O44" i="1"/>
  <c r="S44" i="1"/>
  <c r="W44" i="1"/>
  <c r="C45" i="1"/>
  <c r="W45" i="1"/>
  <c r="C44" i="1"/>
  <c r="S45" i="1"/>
  <c r="G45" i="1"/>
  <c r="K45" i="1"/>
  <c r="O45" i="1"/>
  <c r="AA45" i="1" l="1"/>
</calcChain>
</file>

<file path=xl/sharedStrings.xml><?xml version="1.0" encoding="utf-8"?>
<sst xmlns="http://schemas.openxmlformats.org/spreadsheetml/2006/main" count="171" uniqueCount="109">
  <si>
    <t>секция</t>
  </si>
  <si>
    <t>БСП</t>
  </si>
  <si>
    <t>ДПС</t>
  </si>
  <si>
    <t>длъжности</t>
  </si>
  <si>
    <t>П</t>
  </si>
  <si>
    <t>ЗП</t>
  </si>
  <si>
    <t>С</t>
  </si>
  <si>
    <t>Ч</t>
  </si>
  <si>
    <t>Клуб „Иван Димов”</t>
  </si>
  <si>
    <t>001-9</t>
  </si>
  <si>
    <t>НУ „Св. Климент Охридски”</t>
  </si>
  <si>
    <t>002-9</t>
  </si>
  <si>
    <t>003-9</t>
  </si>
  <si>
    <t>бивше ПУ „Стоян Заимов”</t>
  </si>
  <si>
    <t>004-9</t>
  </si>
  <si>
    <t>Клуб на хората с увреждания</t>
  </si>
  <si>
    <t>005-9</t>
  </si>
  <si>
    <t>ОУ „Св.св.Кирил и Методий”</t>
  </si>
  <si>
    <t>006-9</t>
  </si>
  <si>
    <t>007-9</t>
  </si>
  <si>
    <t>032-9</t>
  </si>
  <si>
    <t>ОУ „В. Левски”- стара сграда</t>
  </si>
  <si>
    <t>008-9</t>
  </si>
  <si>
    <t>009-9</t>
  </si>
  <si>
    <t>010-9</t>
  </si>
  <si>
    <t>ОБЩО</t>
  </si>
  <si>
    <t>011-9</t>
  </si>
  <si>
    <t>ОУ „В. Левски” - нова сграда</t>
  </si>
  <si>
    <t>012-9</t>
  </si>
  <si>
    <t>013-9</t>
  </si>
  <si>
    <t>014-9</t>
  </si>
  <si>
    <t>СОУ „П.К.Яворов”</t>
  </si>
  <si>
    <t>015-9</t>
  </si>
  <si>
    <t>ОУ „Алеко Константинов”</t>
  </si>
  <si>
    <t>016-9</t>
  </si>
  <si>
    <t>Клуб на пенсионера</t>
  </si>
  <si>
    <t>017-9</t>
  </si>
  <si>
    <t>018-9</t>
  </si>
  <si>
    <t>Болница</t>
  </si>
  <si>
    <t>с. Зетьово</t>
  </si>
  <si>
    <t>020-9</t>
  </si>
  <si>
    <t>с. Целина</t>
  </si>
  <si>
    <t>022-7</t>
  </si>
  <si>
    <t>с. Златна ливада</t>
  </si>
  <si>
    <t>с. Ценово</t>
  </si>
  <si>
    <t>024-7</t>
  </si>
  <si>
    <t>с. Свобода</t>
  </si>
  <si>
    <t>025-9</t>
  </si>
  <si>
    <t>с. Гита</t>
  </si>
  <si>
    <t>027-7</t>
  </si>
  <si>
    <t>с. Димитриево</t>
  </si>
  <si>
    <t>с. Винарово</t>
  </si>
  <si>
    <t>030-7</t>
  </si>
  <si>
    <t>031-7</t>
  </si>
  <si>
    <t>с. Яздач</t>
  </si>
  <si>
    <t>033-7</t>
  </si>
  <si>
    <t xml:space="preserve">с. Малко Тръново      </t>
  </si>
  <si>
    <t>034-7</t>
  </si>
  <si>
    <t>с. Спасово</t>
  </si>
  <si>
    <t>035-7</t>
  </si>
  <si>
    <t>с. Рупките</t>
  </si>
  <si>
    <t>036-7</t>
  </si>
  <si>
    <t>с. Средно градище</t>
  </si>
  <si>
    <t>037-7</t>
  </si>
  <si>
    <t>с. Изворово</t>
  </si>
  <si>
    <t>Подвижна</t>
  </si>
  <si>
    <t>Общо</t>
  </si>
  <si>
    <t>ръководни</t>
  </si>
  <si>
    <t>№ секция</t>
  </si>
  <si>
    <t>Чирпан - Клуб „Иван Димов”</t>
  </si>
  <si>
    <t>Чирпан - НУ „Св. Климент Охридски”</t>
  </si>
  <si>
    <t>Чирпан - бивше ПУ „Стоян Заимов”</t>
  </si>
  <si>
    <t>Чирпан - Клуб на хората с увреждания</t>
  </si>
  <si>
    <t>Чирпан - ОУ „Св.св.Кирил и Методий”</t>
  </si>
  <si>
    <t>Чирпан - ОУ „В. Левски”- стара сграда</t>
  </si>
  <si>
    <t>Чирпан - ОУ „В. Левски” - нова сграда</t>
  </si>
  <si>
    <t>Чирпан - СОУ „П.К.Яворов”</t>
  </si>
  <si>
    <t>Чирпан - ОУ „Алеко Константинов”</t>
  </si>
  <si>
    <t>Чирпан - Централен клуб на пенсионера</t>
  </si>
  <si>
    <t xml:space="preserve"> Чирпан - ОУ „Св.св.Кирил и Методий”</t>
  </si>
  <si>
    <t>019-7</t>
  </si>
  <si>
    <t>023-7</t>
  </si>
  <si>
    <t>029-7</t>
  </si>
  <si>
    <t>038-7</t>
  </si>
  <si>
    <t>040-7</t>
  </si>
  <si>
    <t>ГЕРБ-СДС</t>
  </si>
  <si>
    <t>ВЪЗРАЖДАНЕ</t>
  </si>
  <si>
    <t>Чирпан - Болница, ако се образува</t>
  </si>
  <si>
    <t>ИЗБИРАТЕЛИ</t>
  </si>
  <si>
    <t>членове сик</t>
  </si>
  <si>
    <t>Чирпан - Подвижна, ако се образува</t>
  </si>
  <si>
    <t>026-7</t>
  </si>
  <si>
    <t>Разпределение</t>
  </si>
  <si>
    <t>Председател</t>
  </si>
  <si>
    <t>Секретар</t>
  </si>
  <si>
    <t>Членове</t>
  </si>
  <si>
    <t>СБОР</t>
  </si>
  <si>
    <t>ПП-ДБ</t>
  </si>
  <si>
    <t>ИТН</t>
  </si>
  <si>
    <t>021-7</t>
  </si>
  <si>
    <t>с. Държава + Осларка</t>
  </si>
  <si>
    <t>с. Могилово + Стоян Заимово</t>
  </si>
  <si>
    <t>Заместник председател</t>
  </si>
  <si>
    <t>Общо ръководство</t>
  </si>
  <si>
    <t>Общо състав СИК</t>
  </si>
  <si>
    <t>с. Могилово+ Стоян Заимово</t>
  </si>
  <si>
    <t>ОБЩИНА ЧИРПАН БРОЙ ЧЛЕНОВЕ СИК И ИЗБИРАТЕЛИ ПО ИЗБИРАТЕЛНИ СЕКЦИИ ЗА 29.10.2023</t>
  </si>
  <si>
    <t xml:space="preserve">   Примерно разпределение за състава на секционните избирателни комисии  в Община Чирпан
 за изборите за Местни органи на власта на 29.10.2023 г.</t>
  </si>
  <si>
    <r>
      <t xml:space="preserve">ИЗЧИСЛЕНИЕ НА ОИК </t>
    </r>
    <r>
      <rPr>
        <b/>
        <sz val="12"/>
        <rFont val="Times New Roman"/>
        <family val="1"/>
        <charset val="204"/>
      </rPr>
      <t xml:space="preserve"> относно състава на секционните ръководства и членове в Община Чирпан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</si>
</sst>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Arial Narrow"/>
      <family val="2"/>
      <charset val="204"/>
    </font>
    <font>
      <b/>
      <sz val="11"/>
      <name val="Times New Roman"/>
      <family val="1"/>
      <charset val="204"/>
    </font>
    <font>
      <b/>
      <sz val="9"/>
      <name val="Arial Narrow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9"/>
      <name val="Arial"/>
      <family val="2"/>
      <charset val="204"/>
    </font>
    <font>
      <sz val="12"/>
      <color theme="1"/>
      <name val="Arial Narrow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0" fillId="0" borderId="4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1" fontId="11" fillId="0" borderId="4" xfId="0" applyNumberFormat="1" applyFont="1" applyBorder="1" applyAlignment="1" applyProtection="1">
      <alignment horizontal="center" vertical="center"/>
      <protection locked="0"/>
    </xf>
    <xf numFmtId="1" fontId="10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1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4" xfId="0" applyNumberFormat="1" applyFont="1" applyFill="1" applyBorder="1" applyAlignment="1" applyProtection="1">
      <alignment horizontal="center" vertical="center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/>
    <xf numFmtId="0" fontId="6" fillId="0" borderId="1" xfId="0" applyFont="1" applyFill="1" applyBorder="1" applyAlignment="1">
      <alignment vertical="center" wrapText="1"/>
    </xf>
    <xf numFmtId="1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ill="1"/>
    <xf numFmtId="0" fontId="6" fillId="0" borderId="0" xfId="0" applyFont="1" applyFill="1" applyBorder="1" applyAlignment="1">
      <alignment vertical="center" wrapText="1"/>
    </xf>
    <xf numFmtId="0" fontId="0" fillId="0" borderId="0" xfId="0" applyFill="1"/>
    <xf numFmtId="0" fontId="1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1"/>
  <sheetViews>
    <sheetView tabSelected="1" zoomScaleNormal="100" workbookViewId="0">
      <selection activeCell="AC17" sqref="AC17"/>
    </sheetView>
  </sheetViews>
  <sheetFormatPr defaultColWidth="8.7109375" defaultRowHeight="12.75" x14ac:dyDescent="0.2"/>
  <cols>
    <col min="1" max="1" width="27.42578125" customWidth="1"/>
    <col min="2" max="2" width="9" style="1" customWidth="1"/>
    <col min="3" max="26" width="3" customWidth="1"/>
    <col min="27" max="27" width="4.42578125" style="2" customWidth="1"/>
    <col min="28" max="28" width="51" customWidth="1"/>
    <col min="29" max="29" width="15.42578125" customWidth="1"/>
    <col min="30" max="30" width="14.7109375" customWidth="1"/>
    <col min="31" max="31" width="16.7109375" customWidth="1"/>
  </cols>
  <sheetData>
    <row r="1" spans="1:43" ht="28.5" customHeight="1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43" ht="62.25" customHeight="1" x14ac:dyDescent="0.2">
      <c r="A2" s="29"/>
      <c r="B2" s="66" t="s">
        <v>107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2"/>
    </row>
    <row r="3" spans="1:43" ht="15" customHeight="1" x14ac:dyDescent="0.2">
      <c r="A3" s="22"/>
      <c r="B3" s="30" t="s">
        <v>0</v>
      </c>
      <c r="C3" s="68" t="s">
        <v>85</v>
      </c>
      <c r="D3" s="68"/>
      <c r="E3" s="68"/>
      <c r="F3" s="68"/>
      <c r="G3" s="68" t="s">
        <v>97</v>
      </c>
      <c r="H3" s="68"/>
      <c r="I3" s="68"/>
      <c r="J3" s="68"/>
      <c r="K3" s="68" t="s">
        <v>86</v>
      </c>
      <c r="L3" s="68"/>
      <c r="M3" s="68"/>
      <c r="N3" s="68"/>
      <c r="O3" s="68" t="s">
        <v>2</v>
      </c>
      <c r="P3" s="68"/>
      <c r="Q3" s="68"/>
      <c r="R3" s="68"/>
      <c r="S3" s="68" t="s">
        <v>1</v>
      </c>
      <c r="T3" s="68"/>
      <c r="U3" s="68"/>
      <c r="V3" s="68"/>
      <c r="W3" s="68" t="s">
        <v>98</v>
      </c>
      <c r="X3" s="68"/>
      <c r="Y3" s="68"/>
      <c r="Z3" s="68"/>
      <c r="AA3" s="62"/>
      <c r="AK3" s="21"/>
      <c r="AL3" s="21"/>
      <c r="AM3" s="21"/>
      <c r="AN3" s="21"/>
      <c r="AO3" s="21"/>
      <c r="AP3" s="21"/>
      <c r="AQ3" s="21"/>
    </row>
    <row r="4" spans="1:43" ht="15" customHeight="1" x14ac:dyDescent="0.2">
      <c r="A4" s="22"/>
      <c r="B4" s="31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4</v>
      </c>
      <c r="H4" s="23" t="s">
        <v>5</v>
      </c>
      <c r="I4" s="23" t="s">
        <v>6</v>
      </c>
      <c r="J4" s="23" t="s">
        <v>7</v>
      </c>
      <c r="K4" s="23" t="s">
        <v>4</v>
      </c>
      <c r="L4" s="23" t="s">
        <v>5</v>
      </c>
      <c r="M4" s="23" t="s">
        <v>6</v>
      </c>
      <c r="N4" s="23" t="s">
        <v>7</v>
      </c>
      <c r="O4" s="23" t="s">
        <v>4</v>
      </c>
      <c r="P4" s="23" t="s">
        <v>5</v>
      </c>
      <c r="Q4" s="23" t="s">
        <v>6</v>
      </c>
      <c r="R4" s="23" t="s">
        <v>7</v>
      </c>
      <c r="S4" s="23" t="s">
        <v>4</v>
      </c>
      <c r="T4" s="23" t="s">
        <v>5</v>
      </c>
      <c r="U4" s="23" t="s">
        <v>6</v>
      </c>
      <c r="V4" s="23" t="s">
        <v>7</v>
      </c>
      <c r="W4" s="23" t="s">
        <v>4</v>
      </c>
      <c r="X4" s="23" t="s">
        <v>5</v>
      </c>
      <c r="Y4" s="23" t="s">
        <v>6</v>
      </c>
      <c r="Z4" s="23" t="s">
        <v>7</v>
      </c>
      <c r="AA4" s="61"/>
      <c r="AK4" s="21"/>
      <c r="AL4" s="21"/>
      <c r="AM4" s="21"/>
      <c r="AN4" s="21"/>
      <c r="AO4" s="21"/>
      <c r="AP4" s="21"/>
      <c r="AQ4" s="21"/>
    </row>
    <row r="5" spans="1:43" ht="14.1" customHeight="1" x14ac:dyDescent="0.2">
      <c r="A5" s="24" t="s">
        <v>8</v>
      </c>
      <c r="B5" s="32" t="s">
        <v>9</v>
      </c>
      <c r="C5" s="25">
        <v>1</v>
      </c>
      <c r="D5" s="25"/>
      <c r="E5" s="25"/>
      <c r="F5" s="25">
        <v>1</v>
      </c>
      <c r="G5" s="25"/>
      <c r="H5" s="25">
        <v>1</v>
      </c>
      <c r="I5" s="25"/>
      <c r="J5" s="25">
        <v>2</v>
      </c>
      <c r="K5" s="25"/>
      <c r="L5" s="25"/>
      <c r="M5" s="25"/>
      <c r="N5" s="25">
        <v>1</v>
      </c>
      <c r="O5" s="25"/>
      <c r="P5" s="25"/>
      <c r="Q5" s="25"/>
      <c r="R5" s="25">
        <v>1</v>
      </c>
      <c r="S5" s="25"/>
      <c r="T5" s="25"/>
      <c r="U5" s="25">
        <v>1</v>
      </c>
      <c r="V5" s="25"/>
      <c r="W5" s="46"/>
      <c r="X5" s="46"/>
      <c r="Y5" s="46"/>
      <c r="Z5" s="46">
        <v>1</v>
      </c>
      <c r="AA5" s="45">
        <f t="shared" ref="AA5:AA42" si="0">SUM(C5:Z5)</f>
        <v>9</v>
      </c>
      <c r="AK5" s="21"/>
      <c r="AL5" s="21"/>
      <c r="AM5" s="21"/>
      <c r="AN5" s="21"/>
      <c r="AO5" s="21"/>
      <c r="AP5" s="21"/>
      <c r="AQ5" s="21"/>
    </row>
    <row r="6" spans="1:43" ht="14.1" customHeight="1" x14ac:dyDescent="0.2">
      <c r="A6" s="24" t="s">
        <v>10</v>
      </c>
      <c r="B6" s="32" t="s">
        <v>11</v>
      </c>
      <c r="C6" s="25">
        <v>1</v>
      </c>
      <c r="D6" s="25"/>
      <c r="E6" s="25"/>
      <c r="F6" s="25">
        <v>1</v>
      </c>
      <c r="G6" s="25"/>
      <c r="H6" s="25"/>
      <c r="I6" s="25"/>
      <c r="J6" s="25">
        <v>1</v>
      </c>
      <c r="K6" s="25"/>
      <c r="L6" s="25">
        <v>1</v>
      </c>
      <c r="M6" s="25"/>
      <c r="N6" s="25">
        <v>1</v>
      </c>
      <c r="O6" s="25"/>
      <c r="P6" s="25"/>
      <c r="Q6" s="25">
        <v>1</v>
      </c>
      <c r="R6" s="25">
        <v>1</v>
      </c>
      <c r="S6" s="25"/>
      <c r="T6" s="25"/>
      <c r="U6" s="25"/>
      <c r="V6" s="25">
        <v>1</v>
      </c>
      <c r="W6" s="46"/>
      <c r="X6" s="46"/>
      <c r="Y6" s="46"/>
      <c r="Z6" s="46">
        <v>1</v>
      </c>
      <c r="AA6" s="45">
        <f t="shared" si="0"/>
        <v>9</v>
      </c>
      <c r="AK6" s="21"/>
      <c r="AL6" s="21"/>
      <c r="AM6" s="21"/>
      <c r="AN6" s="21"/>
      <c r="AO6" s="21"/>
      <c r="AP6" s="21"/>
      <c r="AQ6" s="21"/>
    </row>
    <row r="7" spans="1:43" ht="14.1" customHeight="1" x14ac:dyDescent="0.2">
      <c r="A7" s="24" t="s">
        <v>10</v>
      </c>
      <c r="B7" s="32" t="s">
        <v>12</v>
      </c>
      <c r="C7" s="25"/>
      <c r="D7" s="25"/>
      <c r="E7" s="25">
        <v>1</v>
      </c>
      <c r="F7" s="25">
        <v>1</v>
      </c>
      <c r="G7" s="25">
        <v>1</v>
      </c>
      <c r="H7" s="25"/>
      <c r="I7" s="25"/>
      <c r="J7" s="25">
        <v>2</v>
      </c>
      <c r="K7" s="25"/>
      <c r="L7" s="25"/>
      <c r="M7" s="25"/>
      <c r="N7" s="25">
        <v>1</v>
      </c>
      <c r="O7" s="25"/>
      <c r="P7" s="25"/>
      <c r="Q7" s="25"/>
      <c r="R7" s="25">
        <v>1</v>
      </c>
      <c r="S7" s="25"/>
      <c r="T7" s="25">
        <v>1</v>
      </c>
      <c r="U7" s="25"/>
      <c r="V7" s="25"/>
      <c r="W7" s="46"/>
      <c r="X7" s="46"/>
      <c r="Y7" s="46"/>
      <c r="Z7" s="46">
        <v>1</v>
      </c>
      <c r="AA7" s="45">
        <f t="shared" si="0"/>
        <v>9</v>
      </c>
      <c r="AK7" s="21"/>
      <c r="AL7" s="21"/>
      <c r="AM7" s="21"/>
      <c r="AN7" s="21"/>
      <c r="AO7" s="21"/>
      <c r="AP7" s="21"/>
      <c r="AQ7" s="21"/>
    </row>
    <row r="8" spans="1:43" ht="14.1" customHeight="1" x14ac:dyDescent="0.2">
      <c r="A8" s="24" t="s">
        <v>13</v>
      </c>
      <c r="B8" s="32" t="s">
        <v>14</v>
      </c>
      <c r="C8" s="25"/>
      <c r="D8" s="25"/>
      <c r="E8" s="25">
        <v>1</v>
      </c>
      <c r="F8" s="25">
        <v>1</v>
      </c>
      <c r="G8" s="25"/>
      <c r="H8" s="25">
        <v>1</v>
      </c>
      <c r="I8" s="25"/>
      <c r="J8" s="25">
        <v>2</v>
      </c>
      <c r="K8" s="25">
        <v>1</v>
      </c>
      <c r="L8" s="25"/>
      <c r="M8" s="25"/>
      <c r="N8" s="25"/>
      <c r="O8" s="25"/>
      <c r="P8" s="25"/>
      <c r="Q8" s="25"/>
      <c r="R8" s="25">
        <v>1</v>
      </c>
      <c r="S8" s="25"/>
      <c r="T8" s="25"/>
      <c r="U8" s="25"/>
      <c r="V8" s="25">
        <v>1</v>
      </c>
      <c r="W8" s="46"/>
      <c r="X8" s="46"/>
      <c r="Y8" s="46"/>
      <c r="Z8" s="46">
        <v>1</v>
      </c>
      <c r="AA8" s="45">
        <f t="shared" si="0"/>
        <v>9</v>
      </c>
      <c r="AK8" s="21"/>
      <c r="AL8" s="21"/>
      <c r="AM8" s="21"/>
      <c r="AN8" s="21"/>
      <c r="AO8" s="21"/>
      <c r="AP8" s="21"/>
      <c r="AQ8" s="21"/>
    </row>
    <row r="9" spans="1:43" ht="14.1" customHeight="1" x14ac:dyDescent="0.2">
      <c r="A9" s="24" t="s">
        <v>15</v>
      </c>
      <c r="B9" s="32" t="s">
        <v>16</v>
      </c>
      <c r="C9" s="25">
        <v>1</v>
      </c>
      <c r="D9" s="25"/>
      <c r="E9" s="25"/>
      <c r="F9" s="25">
        <v>2</v>
      </c>
      <c r="G9" s="25"/>
      <c r="H9" s="25"/>
      <c r="I9" s="25"/>
      <c r="J9" s="25">
        <v>1</v>
      </c>
      <c r="K9" s="25"/>
      <c r="L9" s="25"/>
      <c r="M9" s="25"/>
      <c r="N9" s="25">
        <v>1</v>
      </c>
      <c r="O9" s="25"/>
      <c r="P9" s="25"/>
      <c r="Q9" s="25">
        <v>1</v>
      </c>
      <c r="R9" s="25">
        <v>1</v>
      </c>
      <c r="S9" s="25"/>
      <c r="T9" s="25"/>
      <c r="U9" s="25"/>
      <c r="V9" s="25">
        <v>1</v>
      </c>
      <c r="W9" s="46"/>
      <c r="X9" s="46">
        <v>1</v>
      </c>
      <c r="Y9" s="46"/>
      <c r="Z9" s="46"/>
      <c r="AA9" s="45">
        <f t="shared" si="0"/>
        <v>9</v>
      </c>
      <c r="AK9" s="21"/>
      <c r="AL9" s="21"/>
      <c r="AM9" s="21"/>
      <c r="AN9" s="21"/>
      <c r="AO9" s="21"/>
      <c r="AP9" s="21"/>
      <c r="AQ9" s="21"/>
    </row>
    <row r="10" spans="1:43" ht="14.1" customHeight="1" x14ac:dyDescent="0.2">
      <c r="A10" s="24" t="s">
        <v>17</v>
      </c>
      <c r="B10" s="32" t="s">
        <v>18</v>
      </c>
      <c r="C10" s="25"/>
      <c r="D10" s="25"/>
      <c r="E10" s="25">
        <v>1</v>
      </c>
      <c r="F10" s="25">
        <v>1</v>
      </c>
      <c r="G10" s="25"/>
      <c r="H10" s="25">
        <v>1</v>
      </c>
      <c r="I10" s="25"/>
      <c r="J10" s="25">
        <v>1</v>
      </c>
      <c r="K10" s="25"/>
      <c r="L10" s="25"/>
      <c r="M10" s="25"/>
      <c r="N10" s="25">
        <v>1</v>
      </c>
      <c r="O10" s="25">
        <v>1</v>
      </c>
      <c r="P10" s="25"/>
      <c r="Q10" s="25"/>
      <c r="R10" s="25">
        <v>1</v>
      </c>
      <c r="S10" s="25"/>
      <c r="T10" s="25"/>
      <c r="U10" s="25"/>
      <c r="V10" s="25">
        <v>1</v>
      </c>
      <c r="W10" s="46"/>
      <c r="X10" s="46"/>
      <c r="Y10" s="46"/>
      <c r="Z10" s="46">
        <v>1</v>
      </c>
      <c r="AA10" s="45">
        <f t="shared" si="0"/>
        <v>9</v>
      </c>
      <c r="AK10" s="21"/>
      <c r="AL10" s="21"/>
      <c r="AM10" s="21"/>
      <c r="AN10" s="21"/>
      <c r="AO10" s="21"/>
      <c r="AP10" s="21"/>
      <c r="AQ10" s="21"/>
    </row>
    <row r="11" spans="1:43" ht="12.75" customHeight="1" x14ac:dyDescent="0.2">
      <c r="A11" s="24" t="s">
        <v>17</v>
      </c>
      <c r="B11" s="32" t="s">
        <v>19</v>
      </c>
      <c r="C11" s="25"/>
      <c r="D11" s="25">
        <v>1</v>
      </c>
      <c r="E11" s="25"/>
      <c r="F11" s="25">
        <v>1</v>
      </c>
      <c r="G11" s="25"/>
      <c r="H11" s="25"/>
      <c r="I11" s="25">
        <v>1</v>
      </c>
      <c r="J11" s="25">
        <v>1</v>
      </c>
      <c r="K11" s="25"/>
      <c r="L11" s="25"/>
      <c r="M11" s="25"/>
      <c r="N11" s="25">
        <v>1</v>
      </c>
      <c r="O11" s="25">
        <v>1</v>
      </c>
      <c r="P11" s="25"/>
      <c r="Q11" s="25"/>
      <c r="R11" s="25">
        <v>1</v>
      </c>
      <c r="S11" s="25"/>
      <c r="T11" s="25"/>
      <c r="U11" s="25"/>
      <c r="V11" s="25">
        <v>1</v>
      </c>
      <c r="W11" s="46"/>
      <c r="X11" s="46"/>
      <c r="Y11" s="46"/>
      <c r="Z11" s="46">
        <v>1</v>
      </c>
      <c r="AA11" s="45">
        <f t="shared" si="0"/>
        <v>9</v>
      </c>
      <c r="AK11" s="21"/>
      <c r="AL11" s="21"/>
      <c r="AM11" s="21"/>
      <c r="AN11" s="21"/>
      <c r="AO11" s="21"/>
      <c r="AP11" s="21"/>
      <c r="AQ11" s="21"/>
    </row>
    <row r="12" spans="1:43" ht="14.1" customHeight="1" x14ac:dyDescent="0.2">
      <c r="A12" s="24" t="s">
        <v>21</v>
      </c>
      <c r="B12" s="32" t="s">
        <v>22</v>
      </c>
      <c r="C12" s="25"/>
      <c r="D12" s="25"/>
      <c r="E12" s="25">
        <v>1</v>
      </c>
      <c r="F12" s="25">
        <v>2</v>
      </c>
      <c r="G12" s="25"/>
      <c r="H12" s="25"/>
      <c r="I12" s="25"/>
      <c r="J12" s="25">
        <v>2</v>
      </c>
      <c r="K12" s="25"/>
      <c r="L12" s="25"/>
      <c r="M12" s="25"/>
      <c r="N12" s="25">
        <v>1</v>
      </c>
      <c r="O12" s="25"/>
      <c r="P12" s="25">
        <v>1</v>
      </c>
      <c r="Q12" s="25"/>
      <c r="R12" s="25"/>
      <c r="S12" s="25">
        <v>1</v>
      </c>
      <c r="T12" s="25"/>
      <c r="U12" s="25"/>
      <c r="V12" s="25"/>
      <c r="W12" s="46"/>
      <c r="X12" s="46"/>
      <c r="Y12" s="46"/>
      <c r="Z12" s="46">
        <v>1</v>
      </c>
      <c r="AA12" s="45">
        <f t="shared" si="0"/>
        <v>9</v>
      </c>
      <c r="AC12" s="7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</row>
    <row r="13" spans="1:43" ht="14.1" customHeight="1" x14ac:dyDescent="0.2">
      <c r="A13" s="24" t="s">
        <v>21</v>
      </c>
      <c r="B13" s="32" t="s">
        <v>23</v>
      </c>
      <c r="C13" s="25"/>
      <c r="D13" s="25">
        <v>1</v>
      </c>
      <c r="E13" s="25"/>
      <c r="F13" s="25">
        <v>1</v>
      </c>
      <c r="G13" s="25"/>
      <c r="H13" s="25"/>
      <c r="I13" s="25">
        <v>1</v>
      </c>
      <c r="J13" s="25">
        <v>2</v>
      </c>
      <c r="K13" s="25">
        <v>1</v>
      </c>
      <c r="L13" s="25"/>
      <c r="M13" s="25"/>
      <c r="N13" s="25"/>
      <c r="O13" s="25"/>
      <c r="P13" s="25"/>
      <c r="Q13" s="25"/>
      <c r="R13" s="25">
        <v>1</v>
      </c>
      <c r="S13" s="25"/>
      <c r="T13" s="25"/>
      <c r="U13" s="25"/>
      <c r="V13" s="25">
        <v>1</v>
      </c>
      <c r="W13" s="46"/>
      <c r="X13" s="46"/>
      <c r="Y13" s="46"/>
      <c r="Z13" s="46">
        <v>1</v>
      </c>
      <c r="AA13" s="45">
        <f t="shared" si="0"/>
        <v>9</v>
      </c>
      <c r="AC13" s="7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</row>
    <row r="14" spans="1:43" ht="14.1" customHeight="1" x14ac:dyDescent="0.2">
      <c r="A14" s="24" t="s">
        <v>21</v>
      </c>
      <c r="B14" s="32" t="s">
        <v>24</v>
      </c>
      <c r="C14" s="25"/>
      <c r="D14" s="25"/>
      <c r="E14" s="25">
        <v>1</v>
      </c>
      <c r="F14" s="25">
        <v>1</v>
      </c>
      <c r="G14" s="25">
        <v>1</v>
      </c>
      <c r="H14" s="25"/>
      <c r="I14" s="25"/>
      <c r="J14" s="25">
        <v>1</v>
      </c>
      <c r="K14" s="25"/>
      <c r="L14" s="25">
        <v>1</v>
      </c>
      <c r="M14" s="25"/>
      <c r="N14" s="25">
        <v>1</v>
      </c>
      <c r="O14" s="25"/>
      <c r="P14" s="25"/>
      <c r="Q14" s="25"/>
      <c r="R14" s="25">
        <v>1</v>
      </c>
      <c r="S14" s="25"/>
      <c r="T14" s="25"/>
      <c r="U14" s="25"/>
      <c r="V14" s="25">
        <v>1</v>
      </c>
      <c r="W14" s="46"/>
      <c r="X14" s="46"/>
      <c r="Y14" s="46"/>
      <c r="Z14" s="46">
        <v>1</v>
      </c>
      <c r="AA14" s="45">
        <f t="shared" si="0"/>
        <v>9</v>
      </c>
      <c r="AC14" s="19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</row>
    <row r="15" spans="1:43" ht="14.1" customHeight="1" x14ac:dyDescent="0.2">
      <c r="A15" s="24" t="s">
        <v>21</v>
      </c>
      <c r="B15" s="32" t="s">
        <v>26</v>
      </c>
      <c r="C15" s="25">
        <v>1</v>
      </c>
      <c r="D15" s="25"/>
      <c r="E15" s="25"/>
      <c r="F15" s="25">
        <v>2</v>
      </c>
      <c r="G15" s="25"/>
      <c r="H15" s="25"/>
      <c r="I15" s="25"/>
      <c r="J15" s="25">
        <v>2</v>
      </c>
      <c r="K15" s="25"/>
      <c r="L15" s="25">
        <v>1</v>
      </c>
      <c r="M15" s="25"/>
      <c r="N15" s="25"/>
      <c r="O15" s="25"/>
      <c r="P15" s="25"/>
      <c r="Q15" s="25">
        <v>1</v>
      </c>
      <c r="R15" s="25"/>
      <c r="S15" s="25"/>
      <c r="T15" s="25"/>
      <c r="U15" s="25"/>
      <c r="V15" s="25">
        <v>1</v>
      </c>
      <c r="W15" s="46"/>
      <c r="X15" s="46"/>
      <c r="Y15" s="46"/>
      <c r="Z15" s="46">
        <v>1</v>
      </c>
      <c r="AA15" s="45">
        <f t="shared" si="0"/>
        <v>9</v>
      </c>
      <c r="AC15" s="20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</row>
    <row r="16" spans="1:43" ht="14.1" customHeight="1" x14ac:dyDescent="0.2">
      <c r="A16" s="24" t="s">
        <v>27</v>
      </c>
      <c r="B16" s="32" t="s">
        <v>28</v>
      </c>
      <c r="C16" s="25"/>
      <c r="D16" s="25">
        <v>1</v>
      </c>
      <c r="E16" s="25"/>
      <c r="F16" s="25">
        <v>2</v>
      </c>
      <c r="G16" s="25"/>
      <c r="H16" s="25"/>
      <c r="I16" s="25"/>
      <c r="J16" s="25">
        <v>1</v>
      </c>
      <c r="K16" s="25">
        <v>1</v>
      </c>
      <c r="L16" s="25"/>
      <c r="M16" s="25"/>
      <c r="N16" s="25">
        <v>1</v>
      </c>
      <c r="O16" s="25"/>
      <c r="P16" s="25"/>
      <c r="Q16" s="25">
        <v>1</v>
      </c>
      <c r="R16" s="25"/>
      <c r="S16" s="25"/>
      <c r="T16" s="25"/>
      <c r="U16" s="25"/>
      <c r="V16" s="25">
        <v>1</v>
      </c>
      <c r="W16" s="46"/>
      <c r="X16" s="46"/>
      <c r="Y16" s="46"/>
      <c r="Z16" s="46">
        <v>1</v>
      </c>
      <c r="AA16" s="45">
        <f t="shared" si="0"/>
        <v>9</v>
      </c>
      <c r="AC16" s="20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</row>
    <row r="17" spans="1:43" ht="14.1" customHeight="1" x14ac:dyDescent="0.2">
      <c r="A17" s="24" t="s">
        <v>27</v>
      </c>
      <c r="B17" s="32" t="s">
        <v>29</v>
      </c>
      <c r="C17" s="25">
        <v>1</v>
      </c>
      <c r="D17" s="25"/>
      <c r="E17" s="25"/>
      <c r="F17" s="25">
        <v>1</v>
      </c>
      <c r="G17" s="25"/>
      <c r="H17" s="25"/>
      <c r="I17" s="25">
        <v>1</v>
      </c>
      <c r="J17" s="25">
        <v>1</v>
      </c>
      <c r="K17" s="25"/>
      <c r="L17" s="25">
        <v>1</v>
      </c>
      <c r="M17" s="25"/>
      <c r="N17" s="25">
        <v>1</v>
      </c>
      <c r="O17" s="25"/>
      <c r="P17" s="25"/>
      <c r="Q17" s="25"/>
      <c r="R17" s="25">
        <v>1</v>
      </c>
      <c r="S17" s="25"/>
      <c r="T17" s="25"/>
      <c r="U17" s="25"/>
      <c r="V17" s="25">
        <v>1</v>
      </c>
      <c r="W17" s="46"/>
      <c r="X17" s="46"/>
      <c r="Y17" s="46"/>
      <c r="Z17" s="46">
        <v>1</v>
      </c>
      <c r="AA17" s="45">
        <f t="shared" si="0"/>
        <v>9</v>
      </c>
      <c r="AC17" s="20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</row>
    <row r="18" spans="1:43" ht="14.1" customHeight="1" x14ac:dyDescent="0.2">
      <c r="A18" s="24" t="s">
        <v>27</v>
      </c>
      <c r="B18" s="32" t="s">
        <v>30</v>
      </c>
      <c r="C18" s="25"/>
      <c r="D18" s="25">
        <v>1</v>
      </c>
      <c r="E18" s="25"/>
      <c r="F18" s="25">
        <v>1</v>
      </c>
      <c r="G18" s="25">
        <v>1</v>
      </c>
      <c r="H18" s="25"/>
      <c r="I18" s="25"/>
      <c r="J18" s="25">
        <v>1</v>
      </c>
      <c r="K18" s="25"/>
      <c r="L18" s="25"/>
      <c r="M18" s="25">
        <v>1</v>
      </c>
      <c r="N18" s="25">
        <v>1</v>
      </c>
      <c r="O18" s="25"/>
      <c r="P18" s="25"/>
      <c r="Q18" s="25"/>
      <c r="R18" s="25">
        <v>1</v>
      </c>
      <c r="S18" s="25"/>
      <c r="T18" s="25"/>
      <c r="U18" s="25"/>
      <c r="V18" s="25">
        <v>1</v>
      </c>
      <c r="W18" s="46"/>
      <c r="X18" s="46"/>
      <c r="Y18" s="46"/>
      <c r="Z18" s="46">
        <v>1</v>
      </c>
      <c r="AA18" s="45">
        <f t="shared" si="0"/>
        <v>9</v>
      </c>
      <c r="AB18" s="4"/>
      <c r="AK18" s="21"/>
      <c r="AL18" s="21"/>
      <c r="AM18" s="21"/>
      <c r="AN18" s="21"/>
      <c r="AO18" s="21"/>
      <c r="AP18" s="21"/>
      <c r="AQ18" s="21"/>
    </row>
    <row r="19" spans="1:43" ht="13.5" customHeight="1" x14ac:dyDescent="0.2">
      <c r="A19" s="24" t="s">
        <v>31</v>
      </c>
      <c r="B19" s="32" t="s">
        <v>32</v>
      </c>
      <c r="C19" s="25"/>
      <c r="D19" s="25"/>
      <c r="E19" s="25">
        <v>1</v>
      </c>
      <c r="F19" s="25">
        <v>2</v>
      </c>
      <c r="G19" s="25"/>
      <c r="H19" s="25"/>
      <c r="I19" s="25"/>
      <c r="J19" s="25">
        <v>2</v>
      </c>
      <c r="K19" s="25"/>
      <c r="L19" s="25"/>
      <c r="M19" s="25"/>
      <c r="N19" s="25">
        <v>1</v>
      </c>
      <c r="O19" s="25"/>
      <c r="P19" s="25">
        <v>1</v>
      </c>
      <c r="Q19" s="25"/>
      <c r="R19" s="25"/>
      <c r="S19" s="25">
        <v>1</v>
      </c>
      <c r="T19" s="25"/>
      <c r="U19" s="25"/>
      <c r="V19" s="25"/>
      <c r="W19" s="46"/>
      <c r="X19" s="46"/>
      <c r="Y19" s="46"/>
      <c r="Z19" s="46">
        <v>1</v>
      </c>
      <c r="AA19" s="45">
        <f t="shared" si="0"/>
        <v>9</v>
      </c>
      <c r="AB19" s="4"/>
      <c r="AK19" s="21"/>
      <c r="AL19" s="21"/>
      <c r="AM19" s="21"/>
      <c r="AN19" s="21"/>
      <c r="AO19" s="21"/>
      <c r="AP19" s="21"/>
      <c r="AQ19" s="21"/>
    </row>
    <row r="20" spans="1:43" ht="14.1" customHeight="1" x14ac:dyDescent="0.2">
      <c r="A20" s="24" t="s">
        <v>33</v>
      </c>
      <c r="B20" s="32" t="s">
        <v>34</v>
      </c>
      <c r="C20" s="25">
        <v>1</v>
      </c>
      <c r="D20" s="25"/>
      <c r="E20" s="25"/>
      <c r="F20" s="25">
        <v>1</v>
      </c>
      <c r="G20" s="25"/>
      <c r="H20" s="25">
        <v>1</v>
      </c>
      <c r="I20" s="25"/>
      <c r="J20" s="25">
        <v>1</v>
      </c>
      <c r="K20" s="25"/>
      <c r="L20" s="25"/>
      <c r="M20" s="25">
        <v>1</v>
      </c>
      <c r="N20" s="25">
        <v>1</v>
      </c>
      <c r="O20" s="25"/>
      <c r="P20" s="25"/>
      <c r="Q20" s="25"/>
      <c r="R20" s="25">
        <v>1</v>
      </c>
      <c r="S20" s="25"/>
      <c r="T20" s="25"/>
      <c r="U20" s="25"/>
      <c r="V20" s="25">
        <v>1</v>
      </c>
      <c r="W20" s="46"/>
      <c r="X20" s="46"/>
      <c r="Y20" s="46"/>
      <c r="Z20" s="46">
        <v>1</v>
      </c>
      <c r="AA20" s="45">
        <f t="shared" si="0"/>
        <v>9</v>
      </c>
      <c r="AB20" s="4"/>
      <c r="AK20" s="21"/>
      <c r="AL20" s="21"/>
      <c r="AM20" s="21"/>
      <c r="AN20" s="21"/>
      <c r="AO20" s="21"/>
      <c r="AP20" s="21"/>
      <c r="AQ20" s="21"/>
    </row>
    <row r="21" spans="1:43" s="53" customFormat="1" ht="14.1" customHeight="1" x14ac:dyDescent="0.2">
      <c r="A21" s="49" t="s">
        <v>35</v>
      </c>
      <c r="B21" s="50" t="s">
        <v>36</v>
      </c>
      <c r="C21" s="25"/>
      <c r="D21" s="25">
        <v>1</v>
      </c>
      <c r="E21" s="25"/>
      <c r="F21" s="25">
        <v>2</v>
      </c>
      <c r="G21" s="25"/>
      <c r="H21" s="25"/>
      <c r="I21" s="25">
        <v>1</v>
      </c>
      <c r="J21" s="25">
        <v>1</v>
      </c>
      <c r="K21" s="25"/>
      <c r="L21" s="25"/>
      <c r="M21" s="25"/>
      <c r="N21" s="25">
        <v>1</v>
      </c>
      <c r="O21" s="25">
        <v>1</v>
      </c>
      <c r="P21" s="25"/>
      <c r="Q21" s="25"/>
      <c r="R21" s="25"/>
      <c r="S21" s="25"/>
      <c r="T21" s="25"/>
      <c r="U21" s="25"/>
      <c r="V21" s="25">
        <v>1</v>
      </c>
      <c r="W21" s="46"/>
      <c r="X21" s="46"/>
      <c r="Y21" s="46"/>
      <c r="Z21" s="46">
        <v>1</v>
      </c>
      <c r="AA21" s="45">
        <f t="shared" si="0"/>
        <v>9</v>
      </c>
      <c r="AB21" s="51"/>
      <c r="AK21" s="52"/>
      <c r="AL21" s="52"/>
      <c r="AM21" s="52"/>
      <c r="AN21" s="52"/>
      <c r="AO21" s="52"/>
      <c r="AP21" s="52"/>
      <c r="AQ21" s="52"/>
    </row>
    <row r="22" spans="1:43" ht="14.1" customHeight="1" x14ac:dyDescent="0.2">
      <c r="A22" s="24" t="s">
        <v>27</v>
      </c>
      <c r="B22" s="32" t="s">
        <v>37</v>
      </c>
      <c r="C22" s="25"/>
      <c r="D22" s="25">
        <v>1</v>
      </c>
      <c r="E22" s="25"/>
      <c r="F22" s="25">
        <v>2</v>
      </c>
      <c r="G22" s="25"/>
      <c r="H22" s="25"/>
      <c r="I22" s="25">
        <v>1</v>
      </c>
      <c r="J22" s="25">
        <v>1</v>
      </c>
      <c r="K22" s="25"/>
      <c r="L22" s="25"/>
      <c r="M22" s="25"/>
      <c r="N22" s="25">
        <v>1</v>
      </c>
      <c r="O22" s="25"/>
      <c r="P22" s="25"/>
      <c r="Q22" s="25"/>
      <c r="R22" s="25">
        <v>1</v>
      </c>
      <c r="S22" s="25"/>
      <c r="T22" s="25"/>
      <c r="U22" s="25"/>
      <c r="V22" s="25">
        <v>1</v>
      </c>
      <c r="W22" s="46">
        <v>1</v>
      </c>
      <c r="X22" s="46"/>
      <c r="Y22" s="46"/>
      <c r="Z22" s="46"/>
      <c r="AA22" s="45">
        <f t="shared" si="0"/>
        <v>9</v>
      </c>
      <c r="AB22" s="4"/>
      <c r="AK22" s="21"/>
      <c r="AL22" s="21"/>
      <c r="AM22" s="21"/>
      <c r="AN22" s="21"/>
      <c r="AO22" s="21"/>
      <c r="AP22" s="21"/>
      <c r="AQ22" s="21"/>
    </row>
    <row r="23" spans="1:43" ht="14.1" customHeight="1" x14ac:dyDescent="0.2">
      <c r="A23" s="24" t="s">
        <v>38</v>
      </c>
      <c r="B23" s="32" t="s">
        <v>80</v>
      </c>
      <c r="C23" s="25"/>
      <c r="D23" s="25"/>
      <c r="E23" s="25"/>
      <c r="F23" s="25">
        <v>1</v>
      </c>
      <c r="G23" s="25"/>
      <c r="H23" s="25"/>
      <c r="I23" s="25">
        <v>1</v>
      </c>
      <c r="J23" s="25">
        <v>1</v>
      </c>
      <c r="K23" s="25">
        <v>1</v>
      </c>
      <c r="L23" s="25"/>
      <c r="M23" s="25"/>
      <c r="N23" s="25"/>
      <c r="O23" s="25"/>
      <c r="P23" s="25">
        <v>1</v>
      </c>
      <c r="Q23" s="25"/>
      <c r="R23" s="25"/>
      <c r="S23" s="25"/>
      <c r="T23" s="25"/>
      <c r="U23" s="25"/>
      <c r="V23" s="25">
        <v>1</v>
      </c>
      <c r="W23" s="46"/>
      <c r="X23" s="46"/>
      <c r="Y23" s="46"/>
      <c r="Z23" s="46">
        <v>1</v>
      </c>
      <c r="AA23" s="45">
        <f t="shared" si="0"/>
        <v>7</v>
      </c>
      <c r="AB23" s="4"/>
      <c r="AK23" s="21"/>
      <c r="AL23" s="21"/>
      <c r="AM23" s="21"/>
      <c r="AN23" s="21"/>
      <c r="AO23" s="21"/>
      <c r="AP23" s="21"/>
      <c r="AQ23" s="21"/>
    </row>
    <row r="24" spans="1:43" ht="14.1" customHeight="1" x14ac:dyDescent="0.2">
      <c r="A24" s="24" t="s">
        <v>39</v>
      </c>
      <c r="B24" s="32" t="s">
        <v>40</v>
      </c>
      <c r="C24" s="25">
        <v>1</v>
      </c>
      <c r="D24" s="25"/>
      <c r="E24" s="25"/>
      <c r="F24" s="25">
        <v>2</v>
      </c>
      <c r="G24" s="25"/>
      <c r="H24" s="25">
        <v>1</v>
      </c>
      <c r="I24" s="25"/>
      <c r="J24" s="25">
        <v>1</v>
      </c>
      <c r="K24" s="25"/>
      <c r="L24" s="25"/>
      <c r="M24" s="25"/>
      <c r="N24" s="25">
        <v>1</v>
      </c>
      <c r="O24" s="25"/>
      <c r="P24" s="25"/>
      <c r="Q24" s="25"/>
      <c r="R24" s="25">
        <v>1</v>
      </c>
      <c r="S24" s="25"/>
      <c r="T24" s="25"/>
      <c r="U24" s="25"/>
      <c r="V24" s="25">
        <v>1</v>
      </c>
      <c r="W24" s="46"/>
      <c r="X24" s="46"/>
      <c r="Y24" s="46">
        <v>1</v>
      </c>
      <c r="Z24" s="46"/>
      <c r="AA24" s="45">
        <f t="shared" si="0"/>
        <v>9</v>
      </c>
      <c r="AK24" s="21"/>
      <c r="AL24" s="21"/>
      <c r="AM24" s="21"/>
      <c r="AN24" s="21"/>
      <c r="AO24" s="21"/>
      <c r="AP24" s="21"/>
      <c r="AQ24" s="21"/>
    </row>
    <row r="25" spans="1:43" ht="14.1" customHeight="1" x14ac:dyDescent="0.2">
      <c r="A25" s="24" t="s">
        <v>39</v>
      </c>
      <c r="B25" s="32" t="s">
        <v>99</v>
      </c>
      <c r="C25" s="25"/>
      <c r="D25" s="25"/>
      <c r="E25" s="25">
        <v>1</v>
      </c>
      <c r="F25" s="25">
        <v>1</v>
      </c>
      <c r="G25" s="25"/>
      <c r="H25" s="25"/>
      <c r="I25" s="25"/>
      <c r="J25" s="25">
        <v>1</v>
      </c>
      <c r="K25" s="25"/>
      <c r="L25" s="25">
        <v>1</v>
      </c>
      <c r="M25" s="25"/>
      <c r="N25" s="25"/>
      <c r="O25" s="25"/>
      <c r="P25" s="25"/>
      <c r="Q25" s="25"/>
      <c r="R25" s="25">
        <v>1</v>
      </c>
      <c r="S25" s="25">
        <v>1</v>
      </c>
      <c r="T25" s="25"/>
      <c r="U25" s="25"/>
      <c r="V25" s="25"/>
      <c r="W25" s="46"/>
      <c r="X25" s="46"/>
      <c r="Y25" s="46"/>
      <c r="Z25" s="46">
        <v>1</v>
      </c>
      <c r="AA25" s="45">
        <f t="shared" si="0"/>
        <v>7</v>
      </c>
      <c r="AK25" s="21"/>
      <c r="AL25" s="21"/>
      <c r="AM25" s="21"/>
      <c r="AN25" s="21"/>
      <c r="AO25" s="21"/>
      <c r="AP25" s="21"/>
      <c r="AQ25" s="21"/>
    </row>
    <row r="26" spans="1:43" ht="14.1" customHeight="1" x14ac:dyDescent="0.2">
      <c r="A26" s="27" t="s">
        <v>41</v>
      </c>
      <c r="B26" s="32" t="s">
        <v>42</v>
      </c>
      <c r="C26" s="25"/>
      <c r="D26" s="25"/>
      <c r="E26" s="25">
        <v>1</v>
      </c>
      <c r="F26" s="25"/>
      <c r="G26" s="25"/>
      <c r="H26" s="25">
        <v>1</v>
      </c>
      <c r="I26" s="25"/>
      <c r="J26" s="25">
        <v>1</v>
      </c>
      <c r="K26" s="25"/>
      <c r="L26" s="25"/>
      <c r="M26" s="25"/>
      <c r="N26" s="25">
        <v>1</v>
      </c>
      <c r="O26" s="25">
        <v>1</v>
      </c>
      <c r="P26" s="25"/>
      <c r="Q26" s="25"/>
      <c r="R26" s="25"/>
      <c r="S26" s="25"/>
      <c r="T26" s="25"/>
      <c r="U26" s="25"/>
      <c r="V26" s="25">
        <v>1</v>
      </c>
      <c r="W26" s="46"/>
      <c r="X26" s="46"/>
      <c r="Y26" s="46"/>
      <c r="Z26" s="46">
        <v>1</v>
      </c>
      <c r="AA26" s="45">
        <f t="shared" si="0"/>
        <v>7</v>
      </c>
      <c r="AK26" s="21"/>
      <c r="AL26" s="21"/>
      <c r="AM26" s="21"/>
      <c r="AN26" s="21"/>
      <c r="AO26" s="21"/>
      <c r="AP26" s="21"/>
      <c r="AQ26" s="21"/>
    </row>
    <row r="27" spans="1:43" ht="14.1" customHeight="1" x14ac:dyDescent="0.2">
      <c r="A27" s="27" t="s">
        <v>43</v>
      </c>
      <c r="B27" s="32" t="s">
        <v>81</v>
      </c>
      <c r="C27" s="25"/>
      <c r="D27" s="25">
        <v>1</v>
      </c>
      <c r="E27" s="25"/>
      <c r="F27" s="25">
        <v>1</v>
      </c>
      <c r="G27" s="25"/>
      <c r="H27" s="25"/>
      <c r="I27" s="25">
        <v>1</v>
      </c>
      <c r="J27" s="25"/>
      <c r="K27" s="25"/>
      <c r="L27" s="25"/>
      <c r="M27" s="25"/>
      <c r="N27" s="25">
        <v>1</v>
      </c>
      <c r="O27" s="25">
        <v>1</v>
      </c>
      <c r="P27" s="25"/>
      <c r="Q27" s="25"/>
      <c r="R27" s="25"/>
      <c r="S27" s="25"/>
      <c r="T27" s="25"/>
      <c r="U27" s="25"/>
      <c r="V27" s="25">
        <v>1</v>
      </c>
      <c r="W27" s="46"/>
      <c r="X27" s="46"/>
      <c r="Y27" s="46"/>
      <c r="Z27" s="46">
        <v>1</v>
      </c>
      <c r="AA27" s="45">
        <f t="shared" si="0"/>
        <v>7</v>
      </c>
      <c r="AC27" s="7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</row>
    <row r="28" spans="1:43" ht="14.1" customHeight="1" x14ac:dyDescent="0.2">
      <c r="A28" s="27" t="s">
        <v>44</v>
      </c>
      <c r="B28" s="32" t="s">
        <v>45</v>
      </c>
      <c r="C28" s="25"/>
      <c r="D28" s="25">
        <v>1</v>
      </c>
      <c r="E28" s="25"/>
      <c r="F28" s="25"/>
      <c r="G28" s="25"/>
      <c r="H28" s="25"/>
      <c r="I28" s="25">
        <v>1</v>
      </c>
      <c r="J28" s="25">
        <v>1</v>
      </c>
      <c r="K28" s="25">
        <v>1</v>
      </c>
      <c r="L28" s="25"/>
      <c r="M28" s="25"/>
      <c r="N28" s="25"/>
      <c r="O28" s="25"/>
      <c r="P28" s="25"/>
      <c r="Q28" s="25"/>
      <c r="R28" s="25">
        <v>1</v>
      </c>
      <c r="S28" s="25"/>
      <c r="T28" s="25"/>
      <c r="U28" s="25"/>
      <c r="V28" s="25">
        <v>1</v>
      </c>
      <c r="W28" s="46"/>
      <c r="X28" s="46"/>
      <c r="Y28" s="46"/>
      <c r="Z28" s="46">
        <v>1</v>
      </c>
      <c r="AA28" s="45">
        <f t="shared" si="0"/>
        <v>7</v>
      </c>
      <c r="AC28" s="7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</row>
    <row r="29" spans="1:43" ht="14.1" customHeight="1" x14ac:dyDescent="0.2">
      <c r="A29" s="27" t="s">
        <v>46</v>
      </c>
      <c r="B29" s="32" t="s">
        <v>47</v>
      </c>
      <c r="C29" s="25">
        <v>1</v>
      </c>
      <c r="D29" s="25"/>
      <c r="E29" s="25"/>
      <c r="F29" s="25">
        <v>2</v>
      </c>
      <c r="G29" s="25"/>
      <c r="H29" s="25"/>
      <c r="I29" s="25">
        <v>1</v>
      </c>
      <c r="J29" s="25">
        <v>1</v>
      </c>
      <c r="K29" s="25"/>
      <c r="L29" s="25"/>
      <c r="M29" s="25"/>
      <c r="N29" s="25">
        <v>1</v>
      </c>
      <c r="O29" s="25"/>
      <c r="P29" s="25">
        <v>1</v>
      </c>
      <c r="Q29" s="25"/>
      <c r="R29" s="25"/>
      <c r="S29" s="25"/>
      <c r="T29" s="25"/>
      <c r="U29" s="25"/>
      <c r="V29" s="25">
        <v>1</v>
      </c>
      <c r="W29" s="46"/>
      <c r="X29" s="46"/>
      <c r="Y29" s="46"/>
      <c r="Z29" s="46">
        <v>1</v>
      </c>
      <c r="AA29" s="45">
        <f t="shared" si="0"/>
        <v>9</v>
      </c>
      <c r="AC29" s="48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</row>
    <row r="30" spans="1:43" ht="14.1" customHeight="1" x14ac:dyDescent="0.2">
      <c r="A30" s="27" t="s">
        <v>48</v>
      </c>
      <c r="B30" s="32" t="s">
        <v>91</v>
      </c>
      <c r="C30" s="25">
        <v>1</v>
      </c>
      <c r="D30" s="25"/>
      <c r="E30" s="25"/>
      <c r="F30" s="25">
        <v>1</v>
      </c>
      <c r="G30" s="25"/>
      <c r="H30" s="25">
        <v>1</v>
      </c>
      <c r="I30" s="25"/>
      <c r="J30" s="25"/>
      <c r="K30" s="25"/>
      <c r="L30" s="25"/>
      <c r="M30" s="25">
        <v>1</v>
      </c>
      <c r="N30" s="25"/>
      <c r="O30" s="25"/>
      <c r="P30" s="25"/>
      <c r="Q30" s="25"/>
      <c r="R30" s="25">
        <v>1</v>
      </c>
      <c r="S30" s="25"/>
      <c r="T30" s="25"/>
      <c r="U30" s="25"/>
      <c r="V30" s="25">
        <v>1</v>
      </c>
      <c r="W30" s="46"/>
      <c r="X30" s="46"/>
      <c r="Y30" s="46"/>
      <c r="Z30" s="46">
        <v>1</v>
      </c>
      <c r="AA30" s="45">
        <f t="shared" si="0"/>
        <v>7</v>
      </c>
      <c r="AC30" s="7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</row>
    <row r="31" spans="1:43" ht="14.1" customHeight="1" x14ac:dyDescent="0.2">
      <c r="A31" s="28" t="s">
        <v>100</v>
      </c>
      <c r="B31" s="32" t="s">
        <v>49</v>
      </c>
      <c r="C31" s="25"/>
      <c r="D31" s="25">
        <v>1</v>
      </c>
      <c r="E31" s="25"/>
      <c r="F31" s="25">
        <v>1</v>
      </c>
      <c r="G31" s="25"/>
      <c r="H31" s="25"/>
      <c r="I31" s="25">
        <v>1</v>
      </c>
      <c r="J31" s="25"/>
      <c r="K31" s="25"/>
      <c r="L31" s="25"/>
      <c r="M31" s="25"/>
      <c r="N31" s="25">
        <v>1</v>
      </c>
      <c r="O31" s="25"/>
      <c r="P31" s="25"/>
      <c r="Q31" s="25"/>
      <c r="R31" s="25">
        <v>1</v>
      </c>
      <c r="S31" s="25">
        <v>1</v>
      </c>
      <c r="T31" s="25"/>
      <c r="U31" s="25"/>
      <c r="V31" s="25"/>
      <c r="W31" s="46"/>
      <c r="X31" s="46"/>
      <c r="Y31" s="46"/>
      <c r="Z31" s="46">
        <v>1</v>
      </c>
      <c r="AA31" s="45">
        <f t="shared" si="0"/>
        <v>7</v>
      </c>
      <c r="AC31" s="7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</row>
    <row r="32" spans="1:43" ht="14.1" customHeight="1" x14ac:dyDescent="0.2">
      <c r="A32" s="27" t="s">
        <v>50</v>
      </c>
      <c r="B32" s="32" t="s">
        <v>82</v>
      </c>
      <c r="C32" s="25"/>
      <c r="D32" s="25"/>
      <c r="E32" s="25">
        <v>1</v>
      </c>
      <c r="F32" s="25"/>
      <c r="G32" s="25">
        <v>1</v>
      </c>
      <c r="H32" s="25"/>
      <c r="I32" s="25"/>
      <c r="J32" s="25">
        <v>1</v>
      </c>
      <c r="K32" s="25"/>
      <c r="L32" s="25"/>
      <c r="M32" s="25"/>
      <c r="N32" s="25">
        <v>1</v>
      </c>
      <c r="O32" s="25"/>
      <c r="P32" s="25"/>
      <c r="Q32" s="25"/>
      <c r="R32" s="25">
        <v>1</v>
      </c>
      <c r="S32" s="25"/>
      <c r="T32" s="25">
        <v>1</v>
      </c>
      <c r="U32" s="25"/>
      <c r="V32" s="25"/>
      <c r="W32" s="46"/>
      <c r="X32" s="46"/>
      <c r="Y32" s="46"/>
      <c r="Z32" s="46">
        <v>1</v>
      </c>
      <c r="AA32" s="45">
        <f t="shared" si="0"/>
        <v>7</v>
      </c>
      <c r="AC32" s="7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</row>
    <row r="33" spans="1:43" ht="14.1" customHeight="1" x14ac:dyDescent="0.2">
      <c r="A33" s="27" t="s">
        <v>51</v>
      </c>
      <c r="B33" s="32" t="s">
        <v>52</v>
      </c>
      <c r="C33" s="25">
        <v>1</v>
      </c>
      <c r="D33" s="25"/>
      <c r="E33" s="25"/>
      <c r="F33" s="25">
        <v>1</v>
      </c>
      <c r="G33" s="25"/>
      <c r="H33" s="25">
        <v>1</v>
      </c>
      <c r="I33" s="25"/>
      <c r="J33" s="25"/>
      <c r="K33" s="25"/>
      <c r="L33" s="25"/>
      <c r="M33" s="25"/>
      <c r="N33" s="25">
        <v>1</v>
      </c>
      <c r="O33" s="25"/>
      <c r="P33" s="25"/>
      <c r="Q33" s="25"/>
      <c r="R33" s="25">
        <v>1</v>
      </c>
      <c r="S33" s="25"/>
      <c r="T33" s="25"/>
      <c r="U33" s="25">
        <v>1</v>
      </c>
      <c r="V33" s="25"/>
      <c r="W33" s="46"/>
      <c r="X33" s="46"/>
      <c r="Y33" s="46"/>
      <c r="Z33" s="46">
        <v>1</v>
      </c>
      <c r="AA33" s="45">
        <f t="shared" si="0"/>
        <v>7</v>
      </c>
      <c r="AC33" s="7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</row>
    <row r="34" spans="1:43" ht="14.1" customHeight="1" x14ac:dyDescent="0.2">
      <c r="A34" s="27" t="s">
        <v>101</v>
      </c>
      <c r="B34" s="32" t="s">
        <v>53</v>
      </c>
      <c r="C34" s="25"/>
      <c r="D34" s="25"/>
      <c r="E34" s="25"/>
      <c r="F34" s="25">
        <v>1</v>
      </c>
      <c r="G34" s="25">
        <v>1</v>
      </c>
      <c r="H34" s="25"/>
      <c r="I34" s="25"/>
      <c r="J34" s="25">
        <v>1</v>
      </c>
      <c r="K34" s="25"/>
      <c r="L34" s="25"/>
      <c r="M34" s="25"/>
      <c r="N34" s="25">
        <v>1</v>
      </c>
      <c r="O34" s="25"/>
      <c r="P34" s="25"/>
      <c r="Q34" s="25"/>
      <c r="R34" s="25">
        <v>1</v>
      </c>
      <c r="S34" s="25"/>
      <c r="T34" s="25"/>
      <c r="U34" s="25">
        <v>1</v>
      </c>
      <c r="V34" s="25"/>
      <c r="W34" s="46"/>
      <c r="X34" s="46">
        <v>1</v>
      </c>
      <c r="Y34" s="46"/>
      <c r="Z34" s="46"/>
      <c r="AA34" s="45">
        <f t="shared" si="0"/>
        <v>7</v>
      </c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</row>
    <row r="35" spans="1:43" ht="14.1" customHeight="1" x14ac:dyDescent="0.2">
      <c r="A35" s="24" t="s">
        <v>17</v>
      </c>
      <c r="B35" s="32" t="s">
        <v>20</v>
      </c>
      <c r="C35" s="25"/>
      <c r="D35" s="25">
        <v>1</v>
      </c>
      <c r="E35" s="25"/>
      <c r="F35" s="25">
        <v>1</v>
      </c>
      <c r="G35" s="25">
        <v>1</v>
      </c>
      <c r="H35" s="25"/>
      <c r="I35" s="25"/>
      <c r="J35" s="25">
        <v>1</v>
      </c>
      <c r="K35" s="25"/>
      <c r="L35" s="25"/>
      <c r="M35" s="25"/>
      <c r="N35" s="25">
        <v>1</v>
      </c>
      <c r="O35" s="25"/>
      <c r="P35" s="25"/>
      <c r="Q35" s="25">
        <v>1</v>
      </c>
      <c r="R35" s="25">
        <v>1</v>
      </c>
      <c r="S35" s="25"/>
      <c r="T35" s="25"/>
      <c r="U35" s="25"/>
      <c r="V35" s="25">
        <v>1</v>
      </c>
      <c r="W35" s="46"/>
      <c r="X35" s="46"/>
      <c r="Y35" s="46"/>
      <c r="Z35" s="46">
        <v>1</v>
      </c>
      <c r="AA35" s="45">
        <f t="shared" si="0"/>
        <v>9</v>
      </c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</row>
    <row r="36" spans="1:43" ht="14.1" customHeight="1" x14ac:dyDescent="0.2">
      <c r="A36" s="27" t="s">
        <v>54</v>
      </c>
      <c r="B36" s="32" t="s">
        <v>55</v>
      </c>
      <c r="C36" s="25"/>
      <c r="D36" s="25"/>
      <c r="E36" s="25"/>
      <c r="F36" s="25">
        <v>2</v>
      </c>
      <c r="G36" s="25"/>
      <c r="H36" s="25"/>
      <c r="I36" s="25"/>
      <c r="J36" s="25">
        <v>1</v>
      </c>
      <c r="K36" s="25"/>
      <c r="L36" s="25">
        <v>1</v>
      </c>
      <c r="M36" s="25"/>
      <c r="N36" s="25"/>
      <c r="O36" s="25"/>
      <c r="P36" s="25"/>
      <c r="Q36" s="25">
        <v>1</v>
      </c>
      <c r="R36" s="25"/>
      <c r="S36" s="25"/>
      <c r="T36" s="25"/>
      <c r="U36" s="25"/>
      <c r="V36" s="25">
        <v>1</v>
      </c>
      <c r="W36" s="46">
        <v>1</v>
      </c>
      <c r="X36" s="46"/>
      <c r="Y36" s="46"/>
      <c r="Z36" s="46"/>
      <c r="AA36" s="45">
        <f t="shared" si="0"/>
        <v>7</v>
      </c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</row>
    <row r="37" spans="1:43" ht="14.1" customHeight="1" x14ac:dyDescent="0.2">
      <c r="A37" s="27" t="s">
        <v>56</v>
      </c>
      <c r="B37" s="32" t="s">
        <v>57</v>
      </c>
      <c r="C37" s="25">
        <v>1</v>
      </c>
      <c r="D37" s="25"/>
      <c r="E37" s="25"/>
      <c r="F37" s="25">
        <v>1</v>
      </c>
      <c r="G37" s="25"/>
      <c r="H37" s="25">
        <v>1</v>
      </c>
      <c r="I37" s="25"/>
      <c r="J37" s="25"/>
      <c r="K37" s="25"/>
      <c r="L37" s="25"/>
      <c r="M37" s="25">
        <v>1</v>
      </c>
      <c r="N37" s="25"/>
      <c r="O37" s="25"/>
      <c r="P37" s="25"/>
      <c r="Q37" s="25"/>
      <c r="R37" s="25">
        <v>1</v>
      </c>
      <c r="S37" s="25"/>
      <c r="T37" s="25"/>
      <c r="U37" s="25"/>
      <c r="V37" s="25">
        <v>1</v>
      </c>
      <c r="W37" s="46"/>
      <c r="X37" s="46"/>
      <c r="Y37" s="46"/>
      <c r="Z37" s="46">
        <v>1</v>
      </c>
      <c r="AA37" s="45">
        <f t="shared" si="0"/>
        <v>7</v>
      </c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</row>
    <row r="38" spans="1:43" ht="13.5" customHeight="1" x14ac:dyDescent="0.2">
      <c r="A38" s="27" t="s">
        <v>58</v>
      </c>
      <c r="B38" s="47" t="s">
        <v>59</v>
      </c>
      <c r="C38" s="25"/>
      <c r="D38" s="25"/>
      <c r="E38" s="25">
        <v>1</v>
      </c>
      <c r="F38" s="25">
        <v>1</v>
      </c>
      <c r="G38" s="25"/>
      <c r="H38" s="25">
        <v>1</v>
      </c>
      <c r="I38" s="25"/>
      <c r="J38" s="25"/>
      <c r="K38" s="25">
        <v>1</v>
      </c>
      <c r="L38" s="25"/>
      <c r="M38" s="25"/>
      <c r="N38" s="25"/>
      <c r="O38" s="25"/>
      <c r="P38" s="25"/>
      <c r="Q38" s="25"/>
      <c r="R38" s="25">
        <v>1</v>
      </c>
      <c r="S38" s="25"/>
      <c r="T38" s="25"/>
      <c r="U38" s="25"/>
      <c r="V38" s="25">
        <v>1</v>
      </c>
      <c r="W38" s="46"/>
      <c r="X38" s="46"/>
      <c r="Y38" s="46"/>
      <c r="Z38" s="46">
        <v>1</v>
      </c>
      <c r="AA38" s="45">
        <f t="shared" si="0"/>
        <v>7</v>
      </c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</row>
    <row r="39" spans="1:43" ht="13.5" customHeight="1" x14ac:dyDescent="0.2">
      <c r="A39" s="27" t="s">
        <v>60</v>
      </c>
      <c r="B39" s="32" t="s">
        <v>61</v>
      </c>
      <c r="C39" s="25"/>
      <c r="D39" s="25">
        <v>1</v>
      </c>
      <c r="E39" s="25"/>
      <c r="F39" s="25"/>
      <c r="G39" s="25">
        <v>1</v>
      </c>
      <c r="H39" s="25"/>
      <c r="I39" s="25"/>
      <c r="J39" s="25">
        <v>1</v>
      </c>
      <c r="K39" s="25"/>
      <c r="L39" s="25"/>
      <c r="M39" s="25"/>
      <c r="N39" s="25">
        <v>1</v>
      </c>
      <c r="O39" s="25"/>
      <c r="P39" s="25"/>
      <c r="Q39" s="25"/>
      <c r="R39" s="25">
        <v>1</v>
      </c>
      <c r="S39" s="25"/>
      <c r="T39" s="25"/>
      <c r="U39" s="25">
        <v>1</v>
      </c>
      <c r="V39" s="25"/>
      <c r="W39" s="46"/>
      <c r="X39" s="46"/>
      <c r="Y39" s="46"/>
      <c r="Z39" s="46">
        <v>1</v>
      </c>
      <c r="AA39" s="45">
        <f t="shared" si="0"/>
        <v>7</v>
      </c>
      <c r="AB39" s="5"/>
      <c r="AC39" s="5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</row>
    <row r="40" spans="1:43" ht="14.1" customHeight="1" x14ac:dyDescent="0.2">
      <c r="A40" s="27" t="s">
        <v>62</v>
      </c>
      <c r="B40" s="32" t="s">
        <v>63</v>
      </c>
      <c r="C40" s="25"/>
      <c r="D40" s="25"/>
      <c r="E40" s="25"/>
      <c r="F40" s="25">
        <v>1</v>
      </c>
      <c r="G40" s="25">
        <v>1</v>
      </c>
      <c r="H40" s="25"/>
      <c r="I40" s="25"/>
      <c r="J40" s="25">
        <v>1</v>
      </c>
      <c r="K40" s="25"/>
      <c r="L40" s="25"/>
      <c r="M40" s="25">
        <v>1</v>
      </c>
      <c r="N40" s="25"/>
      <c r="O40" s="25"/>
      <c r="P40" s="25">
        <v>1</v>
      </c>
      <c r="Q40" s="25"/>
      <c r="R40" s="25"/>
      <c r="S40" s="25"/>
      <c r="T40" s="25"/>
      <c r="U40" s="25"/>
      <c r="V40" s="25">
        <v>1</v>
      </c>
      <c r="W40" s="46"/>
      <c r="X40" s="46"/>
      <c r="Y40" s="46"/>
      <c r="Z40" s="46">
        <v>1</v>
      </c>
      <c r="AA40" s="45">
        <f t="shared" si="0"/>
        <v>7</v>
      </c>
      <c r="AB40" s="5"/>
      <c r="AC40" s="5"/>
      <c r="AD40" s="5"/>
      <c r="AE40" s="5"/>
      <c r="AF40" s="5"/>
      <c r="AG40" s="5"/>
      <c r="AH40" s="5"/>
    </row>
    <row r="41" spans="1:43" ht="14.1" customHeight="1" x14ac:dyDescent="0.2">
      <c r="A41" s="27" t="s">
        <v>64</v>
      </c>
      <c r="B41" s="32" t="s">
        <v>83</v>
      </c>
      <c r="C41" s="25"/>
      <c r="D41" s="25"/>
      <c r="E41" s="25"/>
      <c r="F41" s="25">
        <v>1</v>
      </c>
      <c r="G41" s="25">
        <v>1</v>
      </c>
      <c r="H41" s="25"/>
      <c r="I41" s="25"/>
      <c r="J41" s="25">
        <v>1</v>
      </c>
      <c r="K41" s="25"/>
      <c r="L41" s="25"/>
      <c r="M41" s="25">
        <v>1</v>
      </c>
      <c r="N41" s="25"/>
      <c r="O41" s="25"/>
      <c r="P41" s="25"/>
      <c r="Q41" s="25"/>
      <c r="R41" s="25">
        <v>1</v>
      </c>
      <c r="S41" s="25"/>
      <c r="T41" s="25">
        <v>1</v>
      </c>
      <c r="U41" s="25"/>
      <c r="V41" s="25"/>
      <c r="W41" s="46"/>
      <c r="X41" s="46"/>
      <c r="Y41" s="46"/>
      <c r="Z41" s="46">
        <v>1</v>
      </c>
      <c r="AA41" s="45">
        <f t="shared" si="0"/>
        <v>7</v>
      </c>
      <c r="AB41" s="5"/>
      <c r="AC41" s="5"/>
      <c r="AD41" s="5"/>
      <c r="AE41" s="5"/>
      <c r="AF41" s="5"/>
      <c r="AG41" s="5"/>
      <c r="AH41" s="5"/>
    </row>
    <row r="42" spans="1:43" ht="14.1" customHeight="1" x14ac:dyDescent="0.2">
      <c r="A42" s="27" t="s">
        <v>65</v>
      </c>
      <c r="B42" s="32" t="s">
        <v>84</v>
      </c>
      <c r="C42" s="25"/>
      <c r="D42" s="25"/>
      <c r="E42" s="25">
        <v>1</v>
      </c>
      <c r="F42" s="25"/>
      <c r="G42" s="25">
        <v>1</v>
      </c>
      <c r="H42" s="25"/>
      <c r="I42" s="25"/>
      <c r="J42" s="25">
        <v>1</v>
      </c>
      <c r="K42" s="25"/>
      <c r="L42" s="25"/>
      <c r="M42" s="25"/>
      <c r="N42" s="25">
        <v>1</v>
      </c>
      <c r="O42" s="25"/>
      <c r="P42" s="25">
        <v>1</v>
      </c>
      <c r="Q42" s="25"/>
      <c r="R42" s="25"/>
      <c r="S42" s="25"/>
      <c r="T42" s="25"/>
      <c r="U42" s="25"/>
      <c r="V42" s="25">
        <v>1</v>
      </c>
      <c r="W42" s="46"/>
      <c r="X42" s="46"/>
      <c r="Y42" s="46"/>
      <c r="Z42" s="46">
        <v>1</v>
      </c>
      <c r="AA42" s="45">
        <f t="shared" si="0"/>
        <v>7</v>
      </c>
      <c r="AB42" s="5"/>
      <c r="AC42" s="5"/>
      <c r="AD42" s="5"/>
      <c r="AE42" s="5"/>
      <c r="AF42" s="5"/>
      <c r="AG42" s="5"/>
      <c r="AH42" s="5"/>
    </row>
    <row r="43" spans="1:43" ht="14.1" customHeight="1" x14ac:dyDescent="0.2">
      <c r="A43" s="63"/>
      <c r="B43" s="33" t="s">
        <v>66</v>
      </c>
      <c r="C43" s="26">
        <f t="shared" ref="C43:Z43" si="1">SUM(C5:C42)</f>
        <v>11</v>
      </c>
      <c r="D43" s="26">
        <f t="shared" si="1"/>
        <v>11</v>
      </c>
      <c r="E43" s="26">
        <f t="shared" si="1"/>
        <v>11</v>
      </c>
      <c r="F43" s="26">
        <f t="shared" si="1"/>
        <v>43</v>
      </c>
      <c r="G43" s="26">
        <f t="shared" si="1"/>
        <v>10</v>
      </c>
      <c r="H43" s="26">
        <f t="shared" si="1"/>
        <v>10</v>
      </c>
      <c r="I43" s="26">
        <f t="shared" si="1"/>
        <v>10</v>
      </c>
      <c r="J43" s="26">
        <f t="shared" si="1"/>
        <v>39</v>
      </c>
      <c r="K43" s="26">
        <f t="shared" si="1"/>
        <v>6</v>
      </c>
      <c r="L43" s="26">
        <f t="shared" si="1"/>
        <v>6</v>
      </c>
      <c r="M43" s="26">
        <f t="shared" si="1"/>
        <v>6</v>
      </c>
      <c r="N43" s="26">
        <f t="shared" si="1"/>
        <v>26</v>
      </c>
      <c r="O43" s="26">
        <f t="shared" si="1"/>
        <v>5</v>
      </c>
      <c r="P43" s="26">
        <f t="shared" si="1"/>
        <v>6</v>
      </c>
      <c r="Q43" s="26">
        <f t="shared" si="1"/>
        <v>6</v>
      </c>
      <c r="R43" s="26">
        <f t="shared" si="1"/>
        <v>26</v>
      </c>
      <c r="S43" s="26">
        <f t="shared" si="1"/>
        <v>4</v>
      </c>
      <c r="T43" s="26">
        <f t="shared" si="1"/>
        <v>3</v>
      </c>
      <c r="U43" s="26">
        <f t="shared" si="1"/>
        <v>4</v>
      </c>
      <c r="V43" s="26">
        <f t="shared" si="1"/>
        <v>27</v>
      </c>
      <c r="W43" s="26">
        <f t="shared" si="1"/>
        <v>2</v>
      </c>
      <c r="X43" s="26">
        <f t="shared" si="1"/>
        <v>2</v>
      </c>
      <c r="Y43" s="26">
        <f t="shared" si="1"/>
        <v>1</v>
      </c>
      <c r="Z43" s="26">
        <f t="shared" si="1"/>
        <v>33</v>
      </c>
      <c r="AA43" s="11"/>
    </row>
    <row r="44" spans="1:43" ht="14.1" customHeight="1" x14ac:dyDescent="0.2">
      <c r="A44" s="64"/>
      <c r="B44" s="33" t="s">
        <v>67</v>
      </c>
      <c r="C44" s="65">
        <f>C43+D43+E43</f>
        <v>33</v>
      </c>
      <c r="D44" s="65"/>
      <c r="E44" s="65"/>
      <c r="F44" s="65"/>
      <c r="G44" s="65">
        <f>G43+H43+I43</f>
        <v>30</v>
      </c>
      <c r="H44" s="65"/>
      <c r="I44" s="65"/>
      <c r="J44" s="65"/>
      <c r="K44" s="65">
        <f>K43+L43+M43</f>
        <v>18</v>
      </c>
      <c r="L44" s="65"/>
      <c r="M44" s="65"/>
      <c r="N44" s="65"/>
      <c r="O44" s="65">
        <f>O43+P43+Q43</f>
        <v>17</v>
      </c>
      <c r="P44" s="65"/>
      <c r="Q44" s="65"/>
      <c r="R44" s="65"/>
      <c r="S44" s="65">
        <f>S43+T43+U43</f>
        <v>11</v>
      </c>
      <c r="T44" s="65"/>
      <c r="U44" s="65"/>
      <c r="V44" s="65"/>
      <c r="W44" s="65">
        <f>W43+X43+Y43</f>
        <v>5</v>
      </c>
      <c r="X44" s="65"/>
      <c r="Y44" s="65"/>
      <c r="Z44" s="65"/>
      <c r="AA44" s="35">
        <f>SUM(AA5:AA42)</f>
        <v>308</v>
      </c>
    </row>
    <row r="45" spans="1:43" ht="14.1" customHeight="1" x14ac:dyDescent="0.2">
      <c r="A45" s="64"/>
      <c r="B45" s="34" t="s">
        <v>25</v>
      </c>
      <c r="C45" s="65">
        <f>C43+D43+E43+F43</f>
        <v>76</v>
      </c>
      <c r="D45" s="65"/>
      <c r="E45" s="65"/>
      <c r="F45" s="65"/>
      <c r="G45" s="65">
        <f>G43+H43+I43+J43</f>
        <v>69</v>
      </c>
      <c r="H45" s="65"/>
      <c r="I45" s="65"/>
      <c r="J45" s="65"/>
      <c r="K45" s="65">
        <f>K43+L43+M43+N43</f>
        <v>44</v>
      </c>
      <c r="L45" s="65"/>
      <c r="M45" s="65"/>
      <c r="N45" s="65"/>
      <c r="O45" s="65">
        <f>O43+P43+Q43+R43</f>
        <v>43</v>
      </c>
      <c r="P45" s="65"/>
      <c r="Q45" s="65"/>
      <c r="R45" s="65"/>
      <c r="S45" s="65">
        <f>S43+T43+U43+V43</f>
        <v>38</v>
      </c>
      <c r="T45" s="65"/>
      <c r="U45" s="65"/>
      <c r="V45" s="65"/>
      <c r="W45" s="65">
        <f>W43+X43+Y43+Z43</f>
        <v>38</v>
      </c>
      <c r="X45" s="65"/>
      <c r="Y45" s="65"/>
      <c r="Z45" s="65"/>
      <c r="AA45" s="36">
        <f>SUM(C45:Z45)</f>
        <v>308</v>
      </c>
    </row>
    <row r="46" spans="1:43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</row>
    <row r="47" spans="1:43" ht="14.25" customHeight="1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 spans="1:43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</row>
    <row r="49" spans="1:27" x14ac:dyDescent="0.2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spans="1:27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:27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</row>
    <row r="52" spans="1:27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</row>
    <row r="53" spans="1:27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</row>
    <row r="54" spans="1:27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</row>
    <row r="55" spans="1:27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</row>
    <row r="56" spans="1:27" x14ac:dyDescent="0.2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 spans="1:27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 spans="1:27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</row>
    <row r="59" spans="1:27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 spans="1:27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27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27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 spans="1:27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 spans="1:27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</row>
    <row r="70" spans="1:10" ht="14.25" x14ac:dyDescent="0.2">
      <c r="A70" s="60"/>
      <c r="B70" s="60"/>
      <c r="C70" s="60"/>
      <c r="D70" s="60"/>
      <c r="E70" s="60"/>
      <c r="F70" s="60"/>
      <c r="G70" s="60"/>
      <c r="H70" s="60"/>
      <c r="I70" s="7"/>
      <c r="J70" s="7"/>
    </row>
    <row r="71" spans="1:10" ht="15" x14ac:dyDescent="0.2">
      <c r="A71" s="20"/>
      <c r="B71" s="54"/>
      <c r="C71" s="21"/>
      <c r="D71" s="21"/>
      <c r="E71" s="21"/>
      <c r="F71" s="21"/>
      <c r="G71" s="21"/>
      <c r="H71" s="21"/>
      <c r="I71" s="7"/>
      <c r="J71" s="7"/>
    </row>
    <row r="72" spans="1:10" ht="15" x14ac:dyDescent="0.2">
      <c r="A72" s="20"/>
      <c r="B72" s="21"/>
      <c r="C72" s="55"/>
      <c r="D72" s="21"/>
      <c r="E72" s="21"/>
      <c r="F72" s="21"/>
      <c r="G72" s="55"/>
      <c r="H72" s="21"/>
      <c r="I72" s="7"/>
      <c r="J72" s="7"/>
    </row>
    <row r="73" spans="1:10" ht="15" x14ac:dyDescent="0.2">
      <c r="A73" s="20"/>
      <c r="B73" s="21"/>
      <c r="C73" s="55"/>
      <c r="D73" s="21"/>
      <c r="E73" s="21"/>
      <c r="F73" s="21"/>
      <c r="G73" s="55"/>
      <c r="H73" s="21"/>
      <c r="I73" s="7"/>
      <c r="J73" s="7"/>
    </row>
    <row r="74" spans="1:10" ht="15" x14ac:dyDescent="0.2">
      <c r="A74" s="20"/>
      <c r="B74" s="21"/>
      <c r="C74" s="55"/>
      <c r="D74" s="21"/>
      <c r="E74" s="55"/>
      <c r="F74" s="21"/>
      <c r="G74" s="55"/>
      <c r="H74" s="21"/>
      <c r="I74" s="7"/>
      <c r="J74" s="7"/>
    </row>
    <row r="75" spans="1:10" ht="15" x14ac:dyDescent="0.2">
      <c r="A75" s="20"/>
      <c r="B75" s="21"/>
      <c r="C75" s="55"/>
      <c r="D75" s="55"/>
      <c r="E75" s="55"/>
      <c r="F75" s="55"/>
      <c r="G75" s="55"/>
      <c r="H75" s="55"/>
      <c r="I75" s="7"/>
      <c r="J75" s="7"/>
    </row>
    <row r="76" spans="1:10" ht="15" x14ac:dyDescent="0.2">
      <c r="A76" s="20"/>
      <c r="B76" s="21"/>
      <c r="C76" s="55"/>
      <c r="D76" s="55"/>
      <c r="E76" s="55"/>
      <c r="F76" s="55"/>
      <c r="G76" s="55"/>
      <c r="H76" s="55"/>
      <c r="I76" s="7"/>
      <c r="J76" s="7"/>
    </row>
    <row r="77" spans="1:10" ht="15" x14ac:dyDescent="0.2">
      <c r="A77" s="20"/>
      <c r="B77" s="21"/>
      <c r="C77" s="55"/>
      <c r="D77" s="55"/>
      <c r="E77" s="55"/>
      <c r="F77" s="55"/>
      <c r="G77" s="55"/>
      <c r="H77" s="55"/>
      <c r="I77" s="7"/>
      <c r="J77" s="7"/>
    </row>
    <row r="78" spans="1:10" ht="15" x14ac:dyDescent="0.2">
      <c r="A78" s="7"/>
      <c r="B78" s="21"/>
      <c r="C78" s="21"/>
      <c r="D78" s="21"/>
      <c r="E78" s="21"/>
      <c r="F78" s="21"/>
      <c r="G78" s="21"/>
      <c r="H78" s="21"/>
      <c r="I78" s="7"/>
      <c r="J78" s="7"/>
    </row>
    <row r="79" spans="1:10" x14ac:dyDescent="0.2">
      <c r="A79" s="7"/>
      <c r="B79" s="6"/>
      <c r="C79" s="7"/>
      <c r="D79" s="7"/>
      <c r="E79" s="7"/>
      <c r="F79" s="7"/>
      <c r="G79" s="7"/>
      <c r="H79" s="7"/>
      <c r="I79" s="7"/>
      <c r="J79" s="7"/>
    </row>
    <row r="80" spans="1:10" x14ac:dyDescent="0.2">
      <c r="A80" s="7"/>
      <c r="B80" s="6"/>
      <c r="C80" s="7"/>
      <c r="D80" s="7"/>
      <c r="E80" s="7"/>
      <c r="F80" s="7"/>
      <c r="G80" s="7"/>
      <c r="H80" s="7"/>
      <c r="I80" s="7"/>
      <c r="J80" s="7"/>
    </row>
    <row r="81" spans="1:10" x14ac:dyDescent="0.2">
      <c r="A81" s="7"/>
      <c r="B81" s="6"/>
      <c r="C81" s="7"/>
      <c r="D81" s="7"/>
      <c r="E81" s="7"/>
      <c r="F81" s="7"/>
      <c r="G81" s="7"/>
      <c r="H81" s="7"/>
      <c r="I81" s="7"/>
      <c r="J81" s="7"/>
    </row>
  </sheetData>
  <mergeCells count="24">
    <mergeCell ref="O44:R44"/>
    <mergeCell ref="S44:V44"/>
    <mergeCell ref="W44:Z44"/>
    <mergeCell ref="G45:J45"/>
    <mergeCell ref="K45:N45"/>
    <mergeCell ref="O45:R45"/>
    <mergeCell ref="S45:V45"/>
    <mergeCell ref="W45:Z45"/>
    <mergeCell ref="A70:H70"/>
    <mergeCell ref="A1:Z1"/>
    <mergeCell ref="AA1:AA4"/>
    <mergeCell ref="A46:AA64"/>
    <mergeCell ref="A43:A45"/>
    <mergeCell ref="C44:F44"/>
    <mergeCell ref="C45:F45"/>
    <mergeCell ref="B2:Z2"/>
    <mergeCell ref="G3:J3"/>
    <mergeCell ref="K3:N3"/>
    <mergeCell ref="O3:R3"/>
    <mergeCell ref="S3:V3"/>
    <mergeCell ref="W3:Z3"/>
    <mergeCell ref="C3:F3"/>
    <mergeCell ref="G44:J44"/>
    <mergeCell ref="K44:N44"/>
  </mergeCells>
  <pageMargins left="0" right="0" top="0" bottom="0" header="0" footer="0"/>
  <pageSetup paperSize="9" scale="90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M20" sqref="M20"/>
    </sheetView>
  </sheetViews>
  <sheetFormatPr defaultRowHeight="12.75" x14ac:dyDescent="0.2"/>
  <cols>
    <col min="1" max="1" width="17.5703125" customWidth="1"/>
    <col min="2" max="8" width="16.7109375" customWidth="1"/>
  </cols>
  <sheetData>
    <row r="1" spans="1:8" ht="88.5" customHeight="1" x14ac:dyDescent="0.2"/>
    <row r="2" spans="1:8" ht="25.5" x14ac:dyDescent="0.2">
      <c r="A2" s="69" t="s">
        <v>108</v>
      </c>
      <c r="B2" s="69"/>
      <c r="C2" s="69"/>
      <c r="D2" s="69"/>
      <c r="E2" s="69"/>
      <c r="F2" s="69"/>
      <c r="G2" s="69"/>
      <c r="H2" s="69"/>
    </row>
    <row r="3" spans="1:8" ht="31.5" x14ac:dyDescent="0.2">
      <c r="A3" s="58"/>
      <c r="B3" s="59" t="s">
        <v>92</v>
      </c>
      <c r="C3" s="58" t="s">
        <v>93</v>
      </c>
      <c r="D3" s="58" t="s">
        <v>102</v>
      </c>
      <c r="E3" s="58" t="s">
        <v>94</v>
      </c>
      <c r="F3" s="59" t="s">
        <v>103</v>
      </c>
      <c r="G3" s="58" t="s">
        <v>95</v>
      </c>
      <c r="H3" s="59" t="s">
        <v>104</v>
      </c>
    </row>
    <row r="4" spans="1:8" ht="15" x14ac:dyDescent="0.2">
      <c r="A4" s="3" t="s">
        <v>85</v>
      </c>
      <c r="B4" s="56">
        <v>76</v>
      </c>
      <c r="C4" s="3">
        <v>11</v>
      </c>
      <c r="D4" s="3">
        <v>11</v>
      </c>
      <c r="E4" s="3">
        <v>11</v>
      </c>
      <c r="F4" s="56">
        <f t="shared" ref="F4:F9" si="0">C4+D4+E4</f>
        <v>33</v>
      </c>
      <c r="G4" s="3">
        <v>43</v>
      </c>
      <c r="H4" s="56">
        <f t="shared" ref="H4:H9" si="1">SUM(F4:G4)</f>
        <v>76</v>
      </c>
    </row>
    <row r="5" spans="1:8" ht="15" x14ac:dyDescent="0.2">
      <c r="A5" s="3" t="s">
        <v>97</v>
      </c>
      <c r="B5" s="56">
        <v>69</v>
      </c>
      <c r="C5" s="3">
        <v>10</v>
      </c>
      <c r="D5" s="3">
        <v>10</v>
      </c>
      <c r="E5" s="3">
        <v>10</v>
      </c>
      <c r="F5" s="56">
        <f t="shared" si="0"/>
        <v>30</v>
      </c>
      <c r="G5" s="3">
        <v>39</v>
      </c>
      <c r="H5" s="56">
        <f t="shared" si="1"/>
        <v>69</v>
      </c>
    </row>
    <row r="6" spans="1:8" ht="15" x14ac:dyDescent="0.2">
      <c r="A6" s="3" t="s">
        <v>86</v>
      </c>
      <c r="B6" s="56">
        <v>44</v>
      </c>
      <c r="C6" s="3">
        <v>6</v>
      </c>
      <c r="D6" s="3">
        <v>6</v>
      </c>
      <c r="E6" s="3">
        <v>6</v>
      </c>
      <c r="F6" s="56">
        <f t="shared" si="0"/>
        <v>18</v>
      </c>
      <c r="G6" s="3">
        <v>26</v>
      </c>
      <c r="H6" s="56">
        <f t="shared" si="1"/>
        <v>44</v>
      </c>
    </row>
    <row r="7" spans="1:8" ht="15" x14ac:dyDescent="0.2">
      <c r="A7" s="3" t="s">
        <v>2</v>
      </c>
      <c r="B7" s="56">
        <v>43</v>
      </c>
      <c r="C7" s="3">
        <v>5</v>
      </c>
      <c r="D7" s="3">
        <v>6</v>
      </c>
      <c r="E7" s="3">
        <v>6</v>
      </c>
      <c r="F7" s="56">
        <f t="shared" si="0"/>
        <v>17</v>
      </c>
      <c r="G7" s="3">
        <v>26</v>
      </c>
      <c r="H7" s="56">
        <f t="shared" si="1"/>
        <v>43</v>
      </c>
    </row>
    <row r="8" spans="1:8" ht="15" x14ac:dyDescent="0.2">
      <c r="A8" s="3" t="s">
        <v>1</v>
      </c>
      <c r="B8" s="56">
        <v>38</v>
      </c>
      <c r="C8" s="3">
        <v>4</v>
      </c>
      <c r="D8" s="3">
        <v>3</v>
      </c>
      <c r="E8" s="3">
        <v>4</v>
      </c>
      <c r="F8" s="56">
        <f t="shared" si="0"/>
        <v>11</v>
      </c>
      <c r="G8" s="3">
        <v>27</v>
      </c>
      <c r="H8" s="56">
        <f t="shared" si="1"/>
        <v>38</v>
      </c>
    </row>
    <row r="9" spans="1:8" ht="15" x14ac:dyDescent="0.2">
      <c r="A9" s="3" t="s">
        <v>98</v>
      </c>
      <c r="B9" s="56">
        <v>38</v>
      </c>
      <c r="C9" s="3">
        <v>2</v>
      </c>
      <c r="D9" s="3">
        <v>2</v>
      </c>
      <c r="E9" s="3">
        <v>1</v>
      </c>
      <c r="F9" s="56">
        <f t="shared" si="0"/>
        <v>5</v>
      </c>
      <c r="G9" s="3">
        <v>33</v>
      </c>
      <c r="H9" s="56">
        <f t="shared" si="1"/>
        <v>38</v>
      </c>
    </row>
    <row r="10" spans="1:8" ht="15" x14ac:dyDescent="0.2">
      <c r="A10" s="57" t="s">
        <v>96</v>
      </c>
      <c r="B10" s="56">
        <f t="shared" ref="B10:H10" si="2">SUM(B4:B9)</f>
        <v>308</v>
      </c>
      <c r="C10" s="3">
        <f t="shared" si="2"/>
        <v>38</v>
      </c>
      <c r="D10" s="3">
        <f t="shared" si="2"/>
        <v>38</v>
      </c>
      <c r="E10" s="3">
        <f t="shared" si="2"/>
        <v>38</v>
      </c>
      <c r="F10" s="56">
        <f t="shared" si="2"/>
        <v>114</v>
      </c>
      <c r="G10" s="3">
        <f t="shared" si="2"/>
        <v>194</v>
      </c>
      <c r="H10" s="56">
        <f t="shared" si="2"/>
        <v>308</v>
      </c>
    </row>
  </sheetData>
  <mergeCells count="1">
    <mergeCell ref="A2:H2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workbookViewId="0">
      <selection activeCell="A2" sqref="A1:A1048576"/>
    </sheetView>
  </sheetViews>
  <sheetFormatPr defaultColWidth="8.7109375" defaultRowHeight="20.25" x14ac:dyDescent="0.3"/>
  <cols>
    <col min="1" max="1" width="4" customWidth="1"/>
    <col min="2" max="2" width="15.42578125" style="1" customWidth="1"/>
    <col min="3" max="3" width="57.28515625" style="8" customWidth="1"/>
    <col min="4" max="4" width="11" style="9" customWidth="1"/>
    <col min="5" max="5" width="14.7109375" style="2" customWidth="1"/>
  </cols>
  <sheetData>
    <row r="1" spans="2:14" ht="20.25" customHeight="1" x14ac:dyDescent="0.2">
      <c r="B1" s="71" t="s">
        <v>106</v>
      </c>
      <c r="C1" s="71"/>
      <c r="D1" s="71"/>
      <c r="E1" s="71"/>
    </row>
    <row r="2" spans="2:14" ht="15.75" x14ac:dyDescent="0.2">
      <c r="B2" s="10" t="s">
        <v>68</v>
      </c>
      <c r="C2" s="10" t="s">
        <v>0</v>
      </c>
      <c r="D2" s="40" t="s">
        <v>89</v>
      </c>
      <c r="E2" s="15" t="s">
        <v>88</v>
      </c>
    </row>
    <row r="3" spans="2:14" ht="17.100000000000001" customHeight="1" x14ac:dyDescent="0.2">
      <c r="B3" s="41">
        <v>1</v>
      </c>
      <c r="C3" s="12" t="s">
        <v>69</v>
      </c>
      <c r="D3" s="38">
        <v>9</v>
      </c>
      <c r="E3" s="37">
        <v>675</v>
      </c>
      <c r="H3" s="18"/>
      <c r="I3" s="7"/>
      <c r="J3" s="7"/>
      <c r="K3" s="7"/>
      <c r="L3" s="7"/>
      <c r="M3" s="7"/>
      <c r="N3" s="7"/>
    </row>
    <row r="4" spans="2:14" ht="17.100000000000001" customHeight="1" x14ac:dyDescent="0.2">
      <c r="B4" s="41">
        <v>2</v>
      </c>
      <c r="C4" s="12" t="s">
        <v>70</v>
      </c>
      <c r="D4" s="38">
        <v>9</v>
      </c>
      <c r="E4" s="37">
        <v>744</v>
      </c>
      <c r="H4" s="18"/>
      <c r="I4" s="7"/>
      <c r="J4" s="7"/>
      <c r="K4" s="7"/>
      <c r="L4" s="7"/>
      <c r="M4" s="7"/>
      <c r="N4" s="7"/>
    </row>
    <row r="5" spans="2:14" ht="17.100000000000001" customHeight="1" x14ac:dyDescent="0.2">
      <c r="B5" s="41">
        <v>3</v>
      </c>
      <c r="C5" s="12" t="s">
        <v>70</v>
      </c>
      <c r="D5" s="38">
        <v>9</v>
      </c>
      <c r="E5" s="37">
        <v>769</v>
      </c>
      <c r="H5" s="18"/>
      <c r="I5" s="7"/>
      <c r="J5" s="7"/>
      <c r="K5" s="7"/>
      <c r="L5" s="7"/>
      <c r="M5" s="7"/>
      <c r="N5" s="7"/>
    </row>
    <row r="6" spans="2:14" ht="17.100000000000001" customHeight="1" x14ac:dyDescent="0.2">
      <c r="B6" s="41">
        <v>4</v>
      </c>
      <c r="C6" s="12" t="s">
        <v>71</v>
      </c>
      <c r="D6" s="38">
        <v>9</v>
      </c>
      <c r="E6" s="37">
        <v>714</v>
      </c>
      <c r="H6" s="18"/>
      <c r="I6" s="7"/>
      <c r="J6" s="7"/>
      <c r="K6" s="7"/>
      <c r="L6" s="7"/>
      <c r="M6" s="7"/>
      <c r="N6" s="7"/>
    </row>
    <row r="7" spans="2:14" ht="17.100000000000001" customHeight="1" x14ac:dyDescent="0.2">
      <c r="B7" s="41">
        <v>5</v>
      </c>
      <c r="C7" s="12" t="s">
        <v>72</v>
      </c>
      <c r="D7" s="38">
        <v>9</v>
      </c>
      <c r="E7" s="37">
        <v>714</v>
      </c>
      <c r="H7" s="18"/>
      <c r="I7" s="7"/>
      <c r="J7" s="7"/>
      <c r="K7" s="7"/>
      <c r="L7" s="7"/>
      <c r="M7" s="7"/>
      <c r="N7" s="7"/>
    </row>
    <row r="8" spans="2:14" ht="17.100000000000001" customHeight="1" x14ac:dyDescent="0.2">
      <c r="B8" s="41">
        <v>6</v>
      </c>
      <c r="C8" s="12" t="s">
        <v>73</v>
      </c>
      <c r="D8" s="38">
        <v>9</v>
      </c>
      <c r="E8" s="37">
        <v>669</v>
      </c>
      <c r="H8" s="18"/>
      <c r="I8" s="7"/>
      <c r="J8" s="7"/>
      <c r="K8" s="7"/>
      <c r="L8" s="7"/>
      <c r="M8" s="7"/>
      <c r="N8" s="7"/>
    </row>
    <row r="9" spans="2:14" ht="17.100000000000001" customHeight="1" x14ac:dyDescent="0.2">
      <c r="B9" s="41">
        <v>7</v>
      </c>
      <c r="C9" s="12" t="s">
        <v>73</v>
      </c>
      <c r="D9" s="38">
        <v>9</v>
      </c>
      <c r="E9" s="37">
        <v>842</v>
      </c>
      <c r="H9" s="18"/>
      <c r="I9" s="7"/>
      <c r="J9" s="7"/>
      <c r="K9" s="7"/>
      <c r="L9" s="7"/>
      <c r="M9" s="7"/>
      <c r="N9" s="7"/>
    </row>
    <row r="10" spans="2:14" ht="17.100000000000001" customHeight="1" x14ac:dyDescent="0.2">
      <c r="B10" s="41">
        <v>8</v>
      </c>
      <c r="C10" s="12" t="s">
        <v>74</v>
      </c>
      <c r="D10" s="38">
        <v>9</v>
      </c>
      <c r="E10" s="37">
        <v>678</v>
      </c>
      <c r="H10" s="18"/>
      <c r="I10" s="7"/>
      <c r="J10" s="7"/>
      <c r="K10" s="7"/>
      <c r="L10" s="7"/>
      <c r="M10" s="7"/>
      <c r="N10" s="7"/>
    </row>
    <row r="11" spans="2:14" ht="17.100000000000001" customHeight="1" x14ac:dyDescent="0.2">
      <c r="B11" s="41">
        <v>9</v>
      </c>
      <c r="C11" s="12" t="s">
        <v>74</v>
      </c>
      <c r="D11" s="38">
        <v>9</v>
      </c>
      <c r="E11" s="37">
        <v>708</v>
      </c>
      <c r="H11" s="18"/>
      <c r="I11" s="7"/>
      <c r="J11" s="7"/>
      <c r="K11" s="7"/>
      <c r="L11" s="7"/>
      <c r="M11" s="7"/>
      <c r="N11" s="7"/>
    </row>
    <row r="12" spans="2:14" ht="17.100000000000001" customHeight="1" x14ac:dyDescent="0.2">
      <c r="B12" s="41">
        <v>10</v>
      </c>
      <c r="C12" s="12" t="s">
        <v>74</v>
      </c>
      <c r="D12" s="38">
        <v>9</v>
      </c>
      <c r="E12" s="37">
        <v>730</v>
      </c>
      <c r="H12" s="18"/>
      <c r="I12" s="7"/>
      <c r="J12" s="7"/>
      <c r="K12" s="7"/>
      <c r="L12" s="7"/>
      <c r="M12" s="7"/>
      <c r="N12" s="7"/>
    </row>
    <row r="13" spans="2:14" ht="17.100000000000001" customHeight="1" x14ac:dyDescent="0.2">
      <c r="B13" s="41">
        <v>11</v>
      </c>
      <c r="C13" s="12" t="s">
        <v>74</v>
      </c>
      <c r="D13" s="38">
        <v>9</v>
      </c>
      <c r="E13" s="37">
        <v>752</v>
      </c>
      <c r="H13" s="18"/>
      <c r="I13" s="7"/>
      <c r="J13" s="7"/>
      <c r="K13" s="7"/>
      <c r="L13" s="7"/>
      <c r="M13" s="7"/>
      <c r="N13" s="7"/>
    </row>
    <row r="14" spans="2:14" ht="17.100000000000001" customHeight="1" x14ac:dyDescent="0.2">
      <c r="B14" s="41">
        <v>12</v>
      </c>
      <c r="C14" s="12" t="s">
        <v>75</v>
      </c>
      <c r="D14" s="38">
        <v>9</v>
      </c>
      <c r="E14" s="37">
        <v>613</v>
      </c>
      <c r="H14" s="18"/>
      <c r="I14" s="7"/>
      <c r="J14" s="7"/>
      <c r="K14" s="7"/>
      <c r="L14" s="7"/>
      <c r="M14" s="7"/>
      <c r="N14" s="7"/>
    </row>
    <row r="15" spans="2:14" ht="17.100000000000001" customHeight="1" x14ac:dyDescent="0.2">
      <c r="B15" s="41">
        <v>13</v>
      </c>
      <c r="C15" s="12" t="s">
        <v>75</v>
      </c>
      <c r="D15" s="38">
        <v>9</v>
      </c>
      <c r="E15" s="37">
        <v>667</v>
      </c>
      <c r="H15" s="18"/>
      <c r="I15" s="7"/>
      <c r="J15" s="7"/>
      <c r="K15" s="7"/>
      <c r="L15" s="7"/>
      <c r="M15" s="7"/>
      <c r="N15" s="7"/>
    </row>
    <row r="16" spans="2:14" ht="17.100000000000001" customHeight="1" x14ac:dyDescent="0.2">
      <c r="B16" s="41">
        <v>14</v>
      </c>
      <c r="C16" s="12" t="s">
        <v>75</v>
      </c>
      <c r="D16" s="38">
        <v>9</v>
      </c>
      <c r="E16" s="37">
        <v>577</v>
      </c>
      <c r="H16" s="18"/>
      <c r="I16" s="7"/>
      <c r="J16" s="7"/>
      <c r="K16" s="7"/>
      <c r="L16" s="7"/>
      <c r="M16" s="7"/>
      <c r="N16" s="7"/>
    </row>
    <row r="17" spans="2:14" ht="17.100000000000001" customHeight="1" x14ac:dyDescent="0.2">
      <c r="B17" s="41">
        <v>15</v>
      </c>
      <c r="C17" s="12" t="s">
        <v>76</v>
      </c>
      <c r="D17" s="38">
        <v>9</v>
      </c>
      <c r="E17" s="37">
        <v>746</v>
      </c>
      <c r="H17" s="18"/>
      <c r="I17" s="7"/>
      <c r="J17" s="7"/>
      <c r="K17" s="7"/>
      <c r="L17" s="7"/>
      <c r="M17" s="7"/>
      <c r="N17" s="7"/>
    </row>
    <row r="18" spans="2:14" ht="17.100000000000001" customHeight="1" x14ac:dyDescent="0.2">
      <c r="B18" s="41">
        <v>16</v>
      </c>
      <c r="C18" s="12" t="s">
        <v>77</v>
      </c>
      <c r="D18" s="38">
        <v>9</v>
      </c>
      <c r="E18" s="37">
        <v>609</v>
      </c>
      <c r="H18" s="18"/>
      <c r="I18" s="7"/>
      <c r="J18" s="7"/>
      <c r="K18" s="7"/>
      <c r="L18" s="7"/>
      <c r="M18" s="7"/>
      <c r="N18" s="7"/>
    </row>
    <row r="19" spans="2:14" ht="17.100000000000001" customHeight="1" x14ac:dyDescent="0.2">
      <c r="B19" s="41">
        <v>17</v>
      </c>
      <c r="C19" s="12" t="s">
        <v>78</v>
      </c>
      <c r="D19" s="38">
        <v>9</v>
      </c>
      <c r="E19" s="37">
        <v>575</v>
      </c>
      <c r="H19" s="18"/>
      <c r="I19" s="7"/>
      <c r="J19" s="7"/>
      <c r="K19" s="7"/>
      <c r="L19" s="7"/>
      <c r="M19" s="7"/>
      <c r="N19" s="7"/>
    </row>
    <row r="20" spans="2:14" ht="17.100000000000001" customHeight="1" x14ac:dyDescent="0.2">
      <c r="B20" s="41">
        <v>18</v>
      </c>
      <c r="C20" s="12" t="s">
        <v>75</v>
      </c>
      <c r="D20" s="38">
        <v>9</v>
      </c>
      <c r="E20" s="37">
        <v>889</v>
      </c>
      <c r="H20" s="18"/>
      <c r="I20" s="7"/>
      <c r="J20" s="7"/>
      <c r="K20" s="7"/>
      <c r="L20" s="7"/>
      <c r="M20" s="7"/>
      <c r="N20" s="7"/>
    </row>
    <row r="21" spans="2:14" ht="17.100000000000001" customHeight="1" x14ac:dyDescent="0.2">
      <c r="B21" s="42">
        <v>19</v>
      </c>
      <c r="C21" s="16" t="s">
        <v>87</v>
      </c>
      <c r="D21" s="43">
        <v>7</v>
      </c>
      <c r="E21" s="37"/>
      <c r="H21" s="18"/>
      <c r="I21" s="7"/>
      <c r="J21" s="7"/>
      <c r="K21" s="7"/>
      <c r="L21" s="7"/>
      <c r="M21" s="7"/>
      <c r="N21" s="7"/>
    </row>
    <row r="22" spans="2:14" ht="17.100000000000001" customHeight="1" x14ac:dyDescent="0.2">
      <c r="B22" s="41">
        <v>20</v>
      </c>
      <c r="C22" s="12" t="s">
        <v>39</v>
      </c>
      <c r="D22" s="38">
        <v>9</v>
      </c>
      <c r="E22" s="37">
        <v>500</v>
      </c>
      <c r="H22" s="18"/>
      <c r="I22" s="7"/>
      <c r="J22" s="7"/>
      <c r="K22" s="7"/>
      <c r="L22" s="7"/>
      <c r="M22" s="7"/>
      <c r="N22" s="7"/>
    </row>
    <row r="23" spans="2:14" ht="17.100000000000001" customHeight="1" x14ac:dyDescent="0.2">
      <c r="B23" s="41">
        <v>21</v>
      </c>
      <c r="C23" s="12" t="s">
        <v>39</v>
      </c>
      <c r="D23" s="38">
        <v>7</v>
      </c>
      <c r="E23" s="37">
        <v>452</v>
      </c>
      <c r="H23" s="18"/>
      <c r="I23" s="7"/>
      <c r="J23" s="7"/>
      <c r="K23" s="7"/>
      <c r="L23" s="7"/>
      <c r="M23" s="7"/>
      <c r="N23" s="7"/>
    </row>
    <row r="24" spans="2:14" ht="17.100000000000001" customHeight="1" x14ac:dyDescent="0.2">
      <c r="B24" s="41">
        <v>22</v>
      </c>
      <c r="C24" s="12" t="s">
        <v>41</v>
      </c>
      <c r="D24" s="38">
        <v>7</v>
      </c>
      <c r="E24" s="37">
        <v>161</v>
      </c>
      <c r="H24" s="18"/>
      <c r="I24" s="7"/>
      <c r="J24" s="7"/>
      <c r="K24" s="7"/>
      <c r="L24" s="7"/>
      <c r="M24" s="7"/>
      <c r="N24" s="7"/>
    </row>
    <row r="25" spans="2:14" ht="17.100000000000001" customHeight="1" x14ac:dyDescent="0.2">
      <c r="B25" s="41">
        <v>23</v>
      </c>
      <c r="C25" s="12" t="s">
        <v>43</v>
      </c>
      <c r="D25" s="38">
        <v>7</v>
      </c>
      <c r="E25" s="37">
        <v>26</v>
      </c>
      <c r="H25" s="18"/>
      <c r="I25" s="7"/>
      <c r="J25" s="7"/>
      <c r="K25" s="7"/>
      <c r="L25" s="7"/>
      <c r="M25" s="7"/>
      <c r="N25" s="7"/>
    </row>
    <row r="26" spans="2:14" ht="17.100000000000001" customHeight="1" x14ac:dyDescent="0.2">
      <c r="B26" s="41">
        <v>24</v>
      </c>
      <c r="C26" s="12" t="s">
        <v>44</v>
      </c>
      <c r="D26" s="38">
        <v>7</v>
      </c>
      <c r="E26" s="37">
        <v>100</v>
      </c>
      <c r="H26" s="18"/>
      <c r="I26" s="7"/>
      <c r="J26" s="7"/>
      <c r="K26" s="7"/>
      <c r="L26" s="7"/>
      <c r="M26" s="7"/>
      <c r="N26" s="7"/>
    </row>
    <row r="27" spans="2:14" ht="17.100000000000001" customHeight="1" x14ac:dyDescent="0.2">
      <c r="B27" s="41">
        <v>25</v>
      </c>
      <c r="C27" s="12" t="s">
        <v>46</v>
      </c>
      <c r="D27" s="38">
        <v>9</v>
      </c>
      <c r="E27" s="37">
        <v>764</v>
      </c>
      <c r="H27" s="7"/>
      <c r="I27" s="7"/>
      <c r="J27" s="7"/>
      <c r="K27" s="7"/>
      <c r="L27" s="7"/>
      <c r="M27" s="7"/>
      <c r="N27" s="7"/>
    </row>
    <row r="28" spans="2:14" ht="17.100000000000001" customHeight="1" x14ac:dyDescent="0.2">
      <c r="B28" s="41">
        <v>26</v>
      </c>
      <c r="C28" s="12" t="s">
        <v>48</v>
      </c>
      <c r="D28" s="38">
        <v>7</v>
      </c>
      <c r="E28" s="37">
        <v>485</v>
      </c>
      <c r="H28" s="7"/>
      <c r="I28" s="7"/>
      <c r="J28" s="7"/>
      <c r="K28" s="7"/>
      <c r="L28" s="18"/>
      <c r="M28" s="7"/>
      <c r="N28" s="7"/>
    </row>
    <row r="29" spans="2:14" ht="17.100000000000001" customHeight="1" x14ac:dyDescent="0.2">
      <c r="B29" s="41">
        <v>27</v>
      </c>
      <c r="C29" s="14" t="s">
        <v>100</v>
      </c>
      <c r="D29" s="38">
        <v>7</v>
      </c>
      <c r="E29" s="37">
        <v>53</v>
      </c>
      <c r="H29" s="7"/>
      <c r="I29" s="7"/>
      <c r="J29" s="7"/>
      <c r="K29" s="7"/>
      <c r="L29" s="18"/>
      <c r="M29" s="7"/>
      <c r="N29" s="7"/>
    </row>
    <row r="30" spans="2:14" ht="17.100000000000001" customHeight="1" x14ac:dyDescent="0.2">
      <c r="B30" s="41">
        <v>29</v>
      </c>
      <c r="C30" s="12" t="s">
        <v>50</v>
      </c>
      <c r="D30" s="38">
        <v>7</v>
      </c>
      <c r="E30" s="37">
        <v>44</v>
      </c>
      <c r="H30" s="7"/>
      <c r="I30" s="7"/>
      <c r="J30" s="7"/>
      <c r="K30" s="7"/>
      <c r="L30" s="18"/>
      <c r="M30" s="7"/>
      <c r="N30" s="7"/>
    </row>
    <row r="31" spans="2:14" ht="17.100000000000001" customHeight="1" x14ac:dyDescent="0.2">
      <c r="B31" s="41">
        <v>30</v>
      </c>
      <c r="C31" s="12" t="s">
        <v>51</v>
      </c>
      <c r="D31" s="38">
        <v>7</v>
      </c>
      <c r="E31" s="37">
        <v>81</v>
      </c>
      <c r="H31" s="7"/>
      <c r="I31" s="7"/>
      <c r="J31" s="7"/>
      <c r="K31" s="7"/>
      <c r="L31" s="18"/>
      <c r="M31" s="7"/>
      <c r="N31" s="7"/>
    </row>
    <row r="32" spans="2:14" ht="17.100000000000001" customHeight="1" x14ac:dyDescent="0.2">
      <c r="B32" s="41">
        <v>31</v>
      </c>
      <c r="C32" s="12" t="s">
        <v>105</v>
      </c>
      <c r="D32" s="38">
        <v>7</v>
      </c>
      <c r="E32" s="37">
        <v>50</v>
      </c>
      <c r="H32" s="7"/>
      <c r="I32" s="7"/>
      <c r="J32" s="7"/>
      <c r="K32" s="7"/>
      <c r="L32" s="18"/>
      <c r="M32" s="7"/>
      <c r="N32" s="7"/>
    </row>
    <row r="33" spans="2:14" ht="17.100000000000001" customHeight="1" x14ac:dyDescent="0.2">
      <c r="B33" s="41">
        <v>32</v>
      </c>
      <c r="C33" s="12" t="s">
        <v>79</v>
      </c>
      <c r="D33" s="38">
        <v>9</v>
      </c>
      <c r="E33" s="37">
        <v>681</v>
      </c>
      <c r="H33" s="7"/>
      <c r="I33" s="7"/>
      <c r="J33" s="7"/>
      <c r="K33" s="7"/>
      <c r="L33" s="18"/>
      <c r="M33" s="7"/>
      <c r="N33" s="7"/>
    </row>
    <row r="34" spans="2:14" ht="17.100000000000001" customHeight="1" x14ac:dyDescent="0.2">
      <c r="B34" s="41">
        <v>33</v>
      </c>
      <c r="C34" s="12" t="s">
        <v>54</v>
      </c>
      <c r="D34" s="38">
        <v>7</v>
      </c>
      <c r="E34" s="37">
        <v>94</v>
      </c>
      <c r="H34" s="7"/>
      <c r="I34" s="7"/>
      <c r="J34" s="7"/>
      <c r="K34" s="7"/>
      <c r="L34" s="18"/>
      <c r="M34" s="7"/>
      <c r="N34" s="7"/>
    </row>
    <row r="35" spans="2:14" ht="17.100000000000001" customHeight="1" x14ac:dyDescent="0.2">
      <c r="B35" s="41">
        <v>34</v>
      </c>
      <c r="C35" s="12" t="s">
        <v>56</v>
      </c>
      <c r="D35" s="38">
        <v>7</v>
      </c>
      <c r="E35" s="37">
        <v>101</v>
      </c>
      <c r="H35" s="7"/>
      <c r="I35" s="7"/>
      <c r="J35" s="7"/>
      <c r="K35" s="7"/>
      <c r="L35" s="18"/>
      <c r="M35" s="7"/>
      <c r="N35" s="7"/>
    </row>
    <row r="36" spans="2:14" ht="17.100000000000001" customHeight="1" x14ac:dyDescent="0.2">
      <c r="B36" s="41">
        <v>35</v>
      </c>
      <c r="C36" s="12" t="s">
        <v>58</v>
      </c>
      <c r="D36" s="38">
        <v>7</v>
      </c>
      <c r="E36" s="37">
        <v>326</v>
      </c>
      <c r="H36" s="7"/>
      <c r="I36" s="7"/>
      <c r="J36" s="7"/>
      <c r="K36" s="7"/>
      <c r="L36" s="18"/>
      <c r="M36" s="7"/>
      <c r="N36" s="7"/>
    </row>
    <row r="37" spans="2:14" ht="17.100000000000001" customHeight="1" x14ac:dyDescent="0.2">
      <c r="B37" s="41">
        <v>36</v>
      </c>
      <c r="C37" s="12" t="s">
        <v>60</v>
      </c>
      <c r="D37" s="38">
        <v>7</v>
      </c>
      <c r="E37" s="37">
        <v>155</v>
      </c>
      <c r="H37" s="7"/>
      <c r="I37" s="7"/>
      <c r="J37" s="7"/>
      <c r="K37" s="7"/>
      <c r="L37" s="18"/>
      <c r="M37" s="7"/>
      <c r="N37" s="7"/>
    </row>
    <row r="38" spans="2:14" ht="17.100000000000001" customHeight="1" x14ac:dyDescent="0.2">
      <c r="B38" s="41">
        <v>37</v>
      </c>
      <c r="C38" s="12" t="s">
        <v>62</v>
      </c>
      <c r="D38" s="38">
        <v>7</v>
      </c>
      <c r="E38" s="37">
        <v>71</v>
      </c>
      <c r="H38" s="7"/>
      <c r="I38" s="7"/>
      <c r="J38" s="7"/>
      <c r="K38" s="7"/>
      <c r="L38" s="18"/>
      <c r="M38" s="7"/>
      <c r="N38" s="7"/>
    </row>
    <row r="39" spans="2:14" ht="17.100000000000001" customHeight="1" x14ac:dyDescent="0.2">
      <c r="B39" s="41">
        <v>38</v>
      </c>
      <c r="C39" s="12" t="s">
        <v>64</v>
      </c>
      <c r="D39" s="38">
        <v>7</v>
      </c>
      <c r="E39" s="37">
        <v>27</v>
      </c>
      <c r="H39" s="7"/>
      <c r="I39" s="7"/>
      <c r="J39" s="7"/>
      <c r="K39" s="7"/>
      <c r="L39" s="18"/>
      <c r="M39" s="7"/>
      <c r="N39" s="7"/>
    </row>
    <row r="40" spans="2:14" ht="17.100000000000001" customHeight="1" x14ac:dyDescent="0.2">
      <c r="B40" s="44">
        <v>40</v>
      </c>
      <c r="C40" s="13" t="s">
        <v>90</v>
      </c>
      <c r="D40" s="39">
        <v>7</v>
      </c>
      <c r="E40" s="37"/>
      <c r="H40" s="7"/>
      <c r="I40" s="7"/>
      <c r="J40" s="7"/>
      <c r="K40" s="7"/>
      <c r="L40" s="7"/>
      <c r="M40" s="7"/>
      <c r="N40" s="7"/>
    </row>
    <row r="41" spans="2:14" ht="17.100000000000001" customHeight="1" x14ac:dyDescent="0.25">
      <c r="B41" s="70" t="s">
        <v>25</v>
      </c>
      <c r="C41" s="70"/>
      <c r="D41" s="10">
        <f>SUM(D3:D40)</f>
        <v>308</v>
      </c>
      <c r="E41" s="17">
        <f>SUM(E3:E40)</f>
        <v>16842</v>
      </c>
    </row>
    <row r="42" spans="2:14" x14ac:dyDescent="0.3">
      <c r="B42" s="6"/>
    </row>
  </sheetData>
  <mergeCells count="2">
    <mergeCell ref="B41:C41"/>
    <mergeCell ref="B1:E1"/>
  </mergeCells>
  <pageMargins left="0.25" right="0.2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Atanasov</dc:creator>
  <cp:lastModifiedBy>oik</cp:lastModifiedBy>
  <cp:revision>2</cp:revision>
  <cp:lastPrinted>2023-09-13T14:22:22Z</cp:lastPrinted>
  <dcterms:created xsi:type="dcterms:W3CDTF">2019-04-15T05:45:53Z</dcterms:created>
  <dcterms:modified xsi:type="dcterms:W3CDTF">2023-09-15T14:20:21Z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